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13"/>
  </bookViews>
  <sheets>
    <sheet name="封面" sheetId="1" r:id="rId1"/>
    <sheet name="收支总表" sheetId="2" r:id="rId2"/>
    <sheet name="收入总表" sheetId="3" r:id="rId3"/>
    <sheet name="支出总表" sheetId="4" r:id="rId4"/>
    <sheet name="工资和福利支出" sheetId="5" r:id="rId5"/>
    <sheet name="个人和家庭的补助" sheetId="6" r:id="rId6"/>
    <sheet name="商品和服务支出" sheetId="7" r:id="rId7"/>
    <sheet name="项目支出经济科目" sheetId="8" r:id="rId8"/>
    <sheet name="项目支出资金来源" sheetId="9" r:id="rId9"/>
    <sheet name="非税收入" sheetId="10" r:id="rId10"/>
    <sheet name="政府采购" sheetId="11" r:id="rId11"/>
    <sheet name="政府购买服务" sheetId="12" r:id="rId12"/>
    <sheet name="三公经费" sheetId="13" r:id="rId13"/>
    <sheet name="在职离退休合成表" sheetId="14" r:id="rId14"/>
  </sheets>
  <definedNames>
    <definedName name="_xlnm.Print_Area" localSheetId="0">'封面'!$A$1:$Q$15</definedName>
    <definedName name="_xlnm.Print_Titles" localSheetId="1">'收支总表'!$1:$5</definedName>
    <definedName name="_xlnm.Print_Area" localSheetId="2">'收入总表'!$A$1:$X$10</definedName>
    <definedName name="_xlnm.Print_Titles" localSheetId="2">'收入总表'!$1:$7</definedName>
    <definedName name="_xlnm.Print_Area" localSheetId="3">'支出总表'!$A$1:$T$11</definedName>
    <definedName name="_xlnm.Print_Titles" localSheetId="3">'支出总表'!$1:$7</definedName>
    <definedName name="_xlnm.Print_Area" localSheetId="4">'工资和福利支出'!$A$1:$Q$11</definedName>
    <definedName name="_xlnm.Print_Titles" localSheetId="4">'工资和福利支出'!$1:$7</definedName>
    <definedName name="_xlnm.Print_Area" localSheetId="5">'个人和家庭的补助'!$A$1:$X$11</definedName>
    <definedName name="_xlnm.Print_Titles" localSheetId="5">'个人和家庭的补助'!$1:$7</definedName>
    <definedName name="_xlnm.Print_Area" localSheetId="6">'商品和服务支出'!$A$1:$Z$10</definedName>
    <definedName name="_xlnm.Print_Titles" localSheetId="6">'商品和服务支出'!$1:$6</definedName>
    <definedName name="_xlnm.Print_Area" localSheetId="7">'项目支出经济科目'!$A$1:$Q$7</definedName>
    <definedName name="_xlnm.Print_Titles" localSheetId="7">'项目支出经济科目'!$1:$7</definedName>
    <definedName name="_xlnm.Print_Area" localSheetId="8">'项目支出资金来源'!$A$1:$AA$7</definedName>
    <definedName name="_xlnm.Print_Titles" localSheetId="8">'项目支出资金来源'!$1:$7</definedName>
    <definedName name="_xlnm.Print_Area" localSheetId="9">'非税收入'!$A$1:$Q$7</definedName>
    <definedName name="_xlnm.Print_Titles" localSheetId="9">'非税收入'!$1:$7</definedName>
    <definedName name="_xlnm.Print_Area" localSheetId="10">'政府采购'!$A$1:$AE$8</definedName>
    <definedName name="_xlnm.Print_Titles" localSheetId="10">'政府采购'!$1:$8</definedName>
    <definedName name="_xlnm.Print_Area" localSheetId="11">'政府购买服务'!$A$1:$U$8</definedName>
    <definedName name="_xlnm.Print_Titles" localSheetId="11">'政府购买服务'!$1:$8</definedName>
    <definedName name="_xlnm.Print_Area" localSheetId="12">'三公经费'!$A$1:$AI$12</definedName>
    <definedName name="_xlnm.Print_Titles" localSheetId="12">'三公经费'!$1:$8</definedName>
    <definedName name="_xlnm.Print_Area" localSheetId="13">'在职离退休合成表'!$A$1:$BL$75</definedName>
    <definedName name="_xlnm.Print_Titles" localSheetId="13">'在职离退休合成表'!$1:$8</definedName>
  </definedNames>
  <calcPr fullCalcOnLoad="1"/>
</workbook>
</file>

<file path=xl/sharedStrings.xml><?xml version="1.0" encoding="utf-8"?>
<sst xmlns="http://schemas.openxmlformats.org/spreadsheetml/2006/main" count="1566" uniqueCount="469">
  <si>
    <t>教护10％工资</t>
  </si>
  <si>
    <t/>
  </si>
  <si>
    <t>4、公共安全</t>
  </si>
  <si>
    <t>04</t>
  </si>
  <si>
    <t>420221196806151456</t>
  </si>
  <si>
    <t>国库管理（预计）</t>
  </si>
  <si>
    <t>生活补助</t>
  </si>
  <si>
    <t>乡镇补贴</t>
  </si>
  <si>
    <t>420221196812277220</t>
  </si>
  <si>
    <t>离休交通费</t>
  </si>
  <si>
    <t>工资性支出</t>
  </si>
  <si>
    <t>420683198504134642</t>
  </si>
  <si>
    <t>其他支出</t>
  </si>
  <si>
    <t>一个月工资性奖金</t>
  </si>
  <si>
    <t>对个人和家庭的补助</t>
  </si>
  <si>
    <t>大冶市纪委</t>
  </si>
  <si>
    <t>警衔津贴</t>
  </si>
  <si>
    <t>四、上缴上级支出</t>
  </si>
  <si>
    <t xml:space="preserve">收支预算总表 </t>
  </si>
  <si>
    <t>日常公用支出</t>
  </si>
  <si>
    <t xml:space="preserve">收入总计 </t>
  </si>
  <si>
    <t>420221661210243</t>
  </si>
  <si>
    <t>财政专户管理（决算）</t>
  </si>
  <si>
    <t>资金来源</t>
  </si>
  <si>
    <t>皮树英</t>
  </si>
  <si>
    <t>是否政府采购</t>
  </si>
  <si>
    <t>助学金</t>
  </si>
  <si>
    <t>420221197609104399</t>
  </si>
  <si>
    <t>李银华</t>
  </si>
  <si>
    <t xml:space="preserve"> 大冶市2019年部门预算表</t>
  </si>
  <si>
    <t>因公出国（境）?</t>
  </si>
  <si>
    <t>（1）工资福利支出</t>
  </si>
  <si>
    <t>住房公积金</t>
  </si>
  <si>
    <t>基本建设支出</t>
  </si>
  <si>
    <t>预算单位管理方式</t>
  </si>
  <si>
    <t>收入预算总表</t>
  </si>
  <si>
    <t>项目支出（按经济科目）</t>
  </si>
  <si>
    <t>420221620410247</t>
  </si>
  <si>
    <t>周  峻</t>
  </si>
  <si>
    <t>职业年金缴费</t>
  </si>
  <si>
    <t>基本支出</t>
  </si>
  <si>
    <t>黄永生</t>
  </si>
  <si>
    <t>基本支出-人员经费预算表-工资福利支出</t>
  </si>
  <si>
    <t>20180424</t>
  </si>
  <si>
    <t>离退休前人员身份</t>
  </si>
  <si>
    <t>上级补助收入</t>
  </si>
  <si>
    <t>人员身份</t>
  </si>
  <si>
    <t>姓名</t>
  </si>
  <si>
    <t>级别工资</t>
  </si>
  <si>
    <t>批复日期：</t>
  </si>
  <si>
    <t>陈  聪</t>
  </si>
  <si>
    <t>人员支出</t>
  </si>
  <si>
    <t>25、债务还本支出</t>
  </si>
  <si>
    <t>420221640517242</t>
  </si>
  <si>
    <t xml:space="preserve">    行政运行（政府办公厅（室）及相关机构事务）</t>
  </si>
  <si>
    <t>人员分类</t>
  </si>
  <si>
    <t>小计4</t>
  </si>
  <si>
    <t>肖艳明</t>
  </si>
  <si>
    <t>组织任命</t>
  </si>
  <si>
    <t>上年决算数</t>
  </si>
  <si>
    <t>通讯补贴</t>
  </si>
  <si>
    <t>生育保险</t>
  </si>
  <si>
    <t>工伤保险</t>
  </si>
  <si>
    <t>程金安</t>
  </si>
  <si>
    <t>尹开明</t>
  </si>
  <si>
    <t>420221700305721</t>
  </si>
  <si>
    <t>汪子柔</t>
  </si>
  <si>
    <t>非税收入征收预计表</t>
  </si>
  <si>
    <t>其他资本性支出</t>
  </si>
  <si>
    <t>360124199501243019</t>
  </si>
  <si>
    <t>（1）经费拨款（补助）</t>
  </si>
  <si>
    <t>20180411</t>
  </si>
  <si>
    <t>无</t>
  </si>
  <si>
    <t>单位编码名称</t>
  </si>
  <si>
    <t>1、一般公共服务</t>
  </si>
  <si>
    <t>离休通讯费</t>
  </si>
  <si>
    <t>因公出国（境）合?</t>
  </si>
  <si>
    <t xml:space="preserve">  2010301</t>
  </si>
  <si>
    <t>10、医疗卫生与计划生育</t>
  </si>
  <si>
    <t>余云平</t>
  </si>
  <si>
    <t>救济费</t>
  </si>
  <si>
    <t>420221590712721</t>
  </si>
  <si>
    <t>柯有加</t>
  </si>
  <si>
    <t>年支出总计</t>
  </si>
  <si>
    <t>万志鹏</t>
  </si>
  <si>
    <t>纳入预算的其他非税收入拨款</t>
  </si>
  <si>
    <t xml:space="preserve">    还地桥镇政府</t>
  </si>
  <si>
    <t>数量</t>
  </si>
  <si>
    <t>11、节能环保</t>
  </si>
  <si>
    <t>胡盛安</t>
  </si>
  <si>
    <t>420221700701691</t>
  </si>
  <si>
    <t>祝福安</t>
  </si>
  <si>
    <t>420221731225722</t>
  </si>
  <si>
    <t>代先锐</t>
  </si>
  <si>
    <t>新招录公务员</t>
  </si>
  <si>
    <t>纳入预算的行政事业性收入拨款</t>
  </si>
  <si>
    <t>420221740504001</t>
  </si>
  <si>
    <t>岗位工资（行政单位）</t>
  </si>
  <si>
    <t>退休保留津补贴</t>
  </si>
  <si>
    <t>离退休前职务（职称）级别</t>
  </si>
  <si>
    <t>经济科目</t>
  </si>
  <si>
    <t>合计</t>
  </si>
  <si>
    <t>420221611126247</t>
  </si>
  <si>
    <t>420221700304721</t>
  </si>
  <si>
    <t>附属单位上缴收入</t>
  </si>
  <si>
    <t>黄铭文</t>
  </si>
  <si>
    <t>试用（见习）期工资</t>
  </si>
  <si>
    <t>福利费</t>
  </si>
  <si>
    <t>退休人员津补贴</t>
  </si>
  <si>
    <t>债务利息支出</t>
  </si>
  <si>
    <t>全额</t>
  </si>
  <si>
    <t>财政专户管理（预计）</t>
  </si>
  <si>
    <t>420221197012182474</t>
  </si>
  <si>
    <t>420221700601761</t>
  </si>
  <si>
    <t>戴秋逢</t>
  </si>
  <si>
    <t>调入本单位年月</t>
  </si>
  <si>
    <t>纳入预算的罚没收入拨款</t>
  </si>
  <si>
    <t>对企事业单位的补贴</t>
  </si>
  <si>
    <t>租赁费</t>
  </si>
  <si>
    <t>22、预备费</t>
  </si>
  <si>
    <t>编制单位：</t>
  </si>
  <si>
    <t>07</t>
  </si>
  <si>
    <t>乐卫民</t>
  </si>
  <si>
    <t>奖励性补贴</t>
  </si>
  <si>
    <t>津贴补贴</t>
  </si>
  <si>
    <t>其他上年结转</t>
  </si>
  <si>
    <t>计量单位</t>
  </si>
  <si>
    <t>经费拨款（补助）</t>
  </si>
  <si>
    <t>陈中和</t>
  </si>
  <si>
    <t>退休物业补贴</t>
  </si>
  <si>
    <t>陈惠明</t>
  </si>
  <si>
    <t>合计（预计）</t>
  </si>
  <si>
    <t>印刷费</t>
  </si>
  <si>
    <t>9、社会保险基金</t>
  </si>
  <si>
    <t>张海林</t>
  </si>
  <si>
    <t>420221196408237246</t>
  </si>
  <si>
    <t>二、未纳入预算的非税收入安排的拨款</t>
  </si>
  <si>
    <t>420221610208241</t>
  </si>
  <si>
    <t>420221680809008</t>
  </si>
  <si>
    <t>辛昭建</t>
  </si>
  <si>
    <t>生产补贴</t>
  </si>
  <si>
    <t>420221590606241</t>
  </si>
  <si>
    <t>技术等级（职务）</t>
  </si>
  <si>
    <t>差旅费</t>
  </si>
  <si>
    <t>采购目录</t>
  </si>
  <si>
    <t xml:space="preserve"> 7、基本建设支出</t>
  </si>
  <si>
    <t xml:space="preserve"> 2、商品和服务支出</t>
  </si>
  <si>
    <t>非税收入安排的拨款</t>
  </si>
  <si>
    <t>（5）纳入预算的政府性基金收入拨款</t>
  </si>
  <si>
    <t>在职人数计数</t>
  </si>
  <si>
    <t>按经济科目分类项目</t>
  </si>
  <si>
    <t>功能科目编码</t>
  </si>
  <si>
    <t>24、转移性支出</t>
  </si>
  <si>
    <t>温  泉</t>
  </si>
  <si>
    <t>职务工资</t>
  </si>
  <si>
    <t>政府购买服务二级目录</t>
  </si>
  <si>
    <t>其他资金</t>
  </si>
  <si>
    <t>政府购买服务预算表</t>
  </si>
  <si>
    <t>3、国防</t>
  </si>
  <si>
    <t>张志平</t>
  </si>
  <si>
    <t>提租补贴</t>
  </si>
  <si>
    <t xml:space="preserve">  财务负责人（签章）：</t>
  </si>
  <si>
    <t>周水生</t>
  </si>
  <si>
    <t>参加工作时间</t>
  </si>
  <si>
    <t>项目</t>
  </si>
  <si>
    <t>420221630128243</t>
  </si>
  <si>
    <t>退休津补贴</t>
  </si>
  <si>
    <t>420221196506204237</t>
  </si>
  <si>
    <t xml:space="preserve">项目（按功能分类） </t>
  </si>
  <si>
    <t>政府购买一级目录</t>
  </si>
  <si>
    <t>邮电费</t>
  </si>
  <si>
    <t>行政单位技术（普通）工人</t>
  </si>
  <si>
    <t xml:space="preserve">本年支出合计 </t>
  </si>
  <si>
    <t>20180720</t>
  </si>
  <si>
    <t>奖金</t>
  </si>
  <si>
    <t xml:space="preserve"> 1、工资福利支出</t>
  </si>
  <si>
    <t>黄咏洲</t>
  </si>
  <si>
    <t>特殊行业岗位津贴</t>
  </si>
  <si>
    <t>小计3</t>
  </si>
  <si>
    <t>420281199101010119</t>
  </si>
  <si>
    <t>三公经费支出明细</t>
  </si>
  <si>
    <t>420221691010723</t>
  </si>
  <si>
    <t>上级转移支付</t>
  </si>
  <si>
    <t>420221600426241</t>
  </si>
  <si>
    <t>离休住房补贴</t>
  </si>
  <si>
    <t>调入原因</t>
  </si>
  <si>
    <t>20180930</t>
  </si>
  <si>
    <t>男</t>
  </si>
  <si>
    <t>黄可贵</t>
  </si>
  <si>
    <t>购买主体</t>
  </si>
  <si>
    <t>退休支出</t>
  </si>
  <si>
    <t xml:space="preserve"> 1、 人员支出 </t>
  </si>
  <si>
    <t>余双龙</t>
  </si>
  <si>
    <t>是</t>
  </si>
  <si>
    <t>专用设备购置费</t>
  </si>
  <si>
    <t>三、对附属单位补助支出</t>
  </si>
  <si>
    <t>离退休人数计数</t>
  </si>
  <si>
    <t>（4）纳入预算的其他非税收入拨款</t>
  </si>
  <si>
    <t>公务员津补贴</t>
  </si>
  <si>
    <t>基本养老保险</t>
  </si>
  <si>
    <t>侯  丹</t>
  </si>
  <si>
    <t>基本离休费</t>
  </si>
  <si>
    <t>社会保障缴费</t>
  </si>
  <si>
    <t>420221641208551</t>
  </si>
  <si>
    <t>陈洪武</t>
  </si>
  <si>
    <t>六、事业单位经营收入</t>
  </si>
  <si>
    <t>（1）商品和服?支出</t>
  </si>
  <si>
    <t>绩效工资</t>
  </si>
  <si>
    <t>事业单位经营收入</t>
  </si>
  <si>
    <t>张良诚</t>
  </si>
  <si>
    <t>42020219920412042X</t>
  </si>
  <si>
    <t>5、教育</t>
  </si>
  <si>
    <t>月应发工资合计</t>
  </si>
  <si>
    <t>420221610828241</t>
  </si>
  <si>
    <t>物业补贴</t>
  </si>
  <si>
    <t>退休经费</t>
  </si>
  <si>
    <t>专用材料费</t>
  </si>
  <si>
    <t>离休人员津补贴</t>
  </si>
  <si>
    <t>购房补贴</t>
  </si>
  <si>
    <t>公务接待费</t>
  </si>
  <si>
    <t>单位编码</t>
  </si>
  <si>
    <t>阮佳慧</t>
  </si>
  <si>
    <t>汪月中</t>
  </si>
  <si>
    <t>离休保留津补贴</t>
  </si>
  <si>
    <t>采购方式</t>
  </si>
  <si>
    <t>大冶市城市执法管理局</t>
  </si>
  <si>
    <t>女</t>
  </si>
  <si>
    <t>交通补贴</t>
  </si>
  <si>
    <t>420221630913692</t>
  </si>
  <si>
    <t>七、其他收入</t>
  </si>
  <si>
    <t>收           入</t>
  </si>
  <si>
    <t>420221630817691</t>
  </si>
  <si>
    <t>还地桥镇</t>
  </si>
  <si>
    <t>单位：万元</t>
  </si>
  <si>
    <t>06</t>
  </si>
  <si>
    <t>在职离休人员明细表</t>
  </si>
  <si>
    <t>对个人和家庭的补助支出</t>
  </si>
  <si>
    <t>02</t>
  </si>
  <si>
    <t>伙食补助费</t>
  </si>
  <si>
    <t>支出预算总表</t>
  </si>
  <si>
    <t xml:space="preserve">四、上级补助收入 </t>
  </si>
  <si>
    <t>420221710815421</t>
  </si>
  <si>
    <t>三公经费支出汇总表</t>
  </si>
  <si>
    <t>基本支出-日常公用支出预算表</t>
  </si>
  <si>
    <t>工资福利支出</t>
  </si>
  <si>
    <t>小计</t>
  </si>
  <si>
    <t>预算1表</t>
  </si>
  <si>
    <t>16、商业服务业等事务</t>
  </si>
  <si>
    <t>政府购买服务三级目录</t>
  </si>
  <si>
    <t>退休住房补贴</t>
  </si>
  <si>
    <t>刘丽群</t>
  </si>
  <si>
    <t>42022119681008011X</t>
  </si>
  <si>
    <t>420281199507030013</t>
  </si>
  <si>
    <t>财政拨款（补助）</t>
  </si>
  <si>
    <t>420281198103067210</t>
  </si>
  <si>
    <t>备注</t>
  </si>
  <si>
    <t>纳入本级预算管理</t>
  </si>
  <si>
    <t>培训费</t>
  </si>
  <si>
    <t>上年结余</t>
  </si>
  <si>
    <t>14、交通运输</t>
  </si>
  <si>
    <t>项目支出</t>
  </si>
  <si>
    <t>岗位工资（事业单位）</t>
  </si>
  <si>
    <t>上年结存、结余</t>
  </si>
  <si>
    <t xml:space="preserve"> 2、日常公用支出</t>
  </si>
  <si>
    <t>退休交通费</t>
  </si>
  <si>
    <t>从何单位调入</t>
  </si>
  <si>
    <t>（2）其他上年结转</t>
  </si>
  <si>
    <t xml:space="preserve">本年收入合计 </t>
  </si>
  <si>
    <t>胡爱军</t>
  </si>
  <si>
    <t>420221761103002</t>
  </si>
  <si>
    <t>其他收入</t>
  </si>
  <si>
    <t>支           出</t>
  </si>
  <si>
    <t>吴兴任</t>
  </si>
  <si>
    <t>胡  罡</t>
  </si>
  <si>
    <t>张  勋</t>
  </si>
  <si>
    <t>九、上年结存、结余</t>
  </si>
  <si>
    <t xml:space="preserve">三、事业收入 </t>
  </si>
  <si>
    <t>柯正旺</t>
  </si>
  <si>
    <t>420221661001245</t>
  </si>
  <si>
    <t>薪级工资</t>
  </si>
  <si>
    <t>失业保险</t>
  </si>
  <si>
    <t>6、科学技术</t>
  </si>
  <si>
    <t>420281198801091648</t>
  </si>
  <si>
    <t>黄朝国</t>
  </si>
  <si>
    <t>程仁</t>
  </si>
  <si>
    <t>基本退休费</t>
  </si>
  <si>
    <t>三公经费支出来源</t>
  </si>
  <si>
    <t>420221197712230035</t>
  </si>
  <si>
    <t>当年新增人员信息</t>
  </si>
  <si>
    <t>对附属单位补助支出</t>
  </si>
  <si>
    <t xml:space="preserve">  还地桥镇政府</t>
  </si>
  <si>
    <t>**</t>
  </si>
  <si>
    <t>洪西昆</t>
  </si>
  <si>
    <t>项目名称</t>
  </si>
  <si>
    <t>基本支出-人员经费预算表-对个人和家庭的补助支出</t>
  </si>
  <si>
    <t>20180625</t>
  </si>
  <si>
    <t>经费供给类型</t>
  </si>
  <si>
    <t>离休人员公用经费</t>
  </si>
  <si>
    <t>朱哲璋</t>
  </si>
  <si>
    <t>小计2</t>
  </si>
  <si>
    <t>其他补助支出</t>
  </si>
  <si>
    <t>商品和服务支出</t>
  </si>
  <si>
    <t xml:space="preserve"> 9、其他支出</t>
  </si>
  <si>
    <t>单位负责人（签章）：</t>
  </si>
  <si>
    <t>420221640929241</t>
  </si>
  <si>
    <t>其他交通费用</t>
  </si>
  <si>
    <t xml:space="preserve">  808002</t>
  </si>
  <si>
    <t>邹树林</t>
  </si>
  <si>
    <t xml:space="preserve"> 6、债务利息支出</t>
  </si>
  <si>
    <t>伙食费</t>
  </si>
  <si>
    <t>特殊行业岗位津贴文件依据</t>
  </si>
  <si>
    <t>购买服务内容</t>
  </si>
  <si>
    <t>需求时间</t>
  </si>
  <si>
    <t>奖励金</t>
  </si>
  <si>
    <t>12、城乡社区事务</t>
  </si>
  <si>
    <t>新招录选调生</t>
  </si>
  <si>
    <t>离休物业补贴</t>
  </si>
  <si>
    <t>工会经费</t>
  </si>
  <si>
    <t>抚恤费</t>
  </si>
  <si>
    <t>办公设备购置费</t>
  </si>
  <si>
    <t>15、资源勘探信息等事务</t>
  </si>
  <si>
    <t>420281198802260028</t>
  </si>
  <si>
    <t>祝太平</t>
  </si>
  <si>
    <t>420202199411120844</t>
  </si>
  <si>
    <t>郑  赞</t>
  </si>
  <si>
    <t>离休支出</t>
  </si>
  <si>
    <t>离休其他津补贴</t>
  </si>
  <si>
    <t>是否新增退休人员</t>
  </si>
  <si>
    <t xml:space="preserve"> 4、对企事业单位的补贴</t>
  </si>
  <si>
    <t xml:space="preserve">预算数 </t>
  </si>
  <si>
    <t>420221691127241</t>
  </si>
  <si>
    <t>事业单位职员基本工资</t>
  </si>
  <si>
    <t>电费</t>
  </si>
  <si>
    <t>郭海波</t>
  </si>
  <si>
    <t>大冶市茗山乡人民政府</t>
  </si>
  <si>
    <t>（3）纳入预算的罚没收入拨款</t>
  </si>
  <si>
    <t>杜涛</t>
  </si>
  <si>
    <t>退职（役）费</t>
  </si>
  <si>
    <t>殷建军</t>
  </si>
  <si>
    <t>离休经费</t>
  </si>
  <si>
    <t>月应发离退休费合计</t>
  </si>
  <si>
    <t>本年非税收入预计数</t>
  </si>
  <si>
    <t>八、用事业基金弥补收支差额</t>
  </si>
  <si>
    <t>420221690220691</t>
  </si>
  <si>
    <t>420221711125691</t>
  </si>
  <si>
    <t>一、财政拨款（补助）</t>
  </si>
  <si>
    <t>制表人（?章）：</t>
  </si>
  <si>
    <t>420281198505072434</t>
  </si>
  <si>
    <t>物业管理费</t>
  </si>
  <si>
    <t>尹钢明</t>
  </si>
  <si>
    <t>（6）上级转移支付</t>
  </si>
  <si>
    <t>420221710810241</t>
  </si>
  <si>
    <t>会议费</t>
  </si>
  <si>
    <t>退休通讯费</t>
  </si>
  <si>
    <t>住房补贴</t>
  </si>
  <si>
    <t>用事业基金弥补收支差额</t>
  </si>
  <si>
    <t>纳入预算的政府性基金收入拨款</t>
  </si>
  <si>
    <t>20、住房保障</t>
  </si>
  <si>
    <t>其他保险</t>
  </si>
  <si>
    <t>23、其他支出</t>
  </si>
  <si>
    <t>胡四军</t>
  </si>
  <si>
    <t>侯安益</t>
  </si>
  <si>
    <t>胡宏坤</t>
  </si>
  <si>
    <t>420281199201251251</t>
  </si>
  <si>
    <t>否</t>
  </si>
  <si>
    <t>05</t>
  </si>
  <si>
    <t>单位名称</t>
  </si>
  <si>
    <t>8、社会保障和就业</t>
  </si>
  <si>
    <t>蔡  帆</t>
  </si>
  <si>
    <t>01</t>
  </si>
  <si>
    <t>其他商品和服务支出</t>
  </si>
  <si>
    <t xml:space="preserve"> 5、转移性支出</t>
  </si>
  <si>
    <t xml:space="preserve">支出总计 </t>
  </si>
  <si>
    <t>420221690617691</t>
  </si>
  <si>
    <t>五、事业单位经营支出</t>
  </si>
  <si>
    <t>上报日期：</t>
  </si>
  <si>
    <t>542421199202135010</t>
  </si>
  <si>
    <t>总计</t>
  </si>
  <si>
    <t>地区津贴</t>
  </si>
  <si>
    <t>职务（职称）级别</t>
  </si>
  <si>
    <t xml:space="preserve">五、附属单位上缴收入 </t>
  </si>
  <si>
    <t>其他对个人和家庭的补助支出</t>
  </si>
  <si>
    <t>黄珺</t>
  </si>
  <si>
    <t>离休津补贴</t>
  </si>
  <si>
    <t>（1）上年结余</t>
  </si>
  <si>
    <t>黄国红</t>
  </si>
  <si>
    <t>尹历洪</t>
  </si>
  <si>
    <t>其他项目</t>
  </si>
  <si>
    <t>离休表</t>
  </si>
  <si>
    <t>420221196504257239</t>
  </si>
  <si>
    <t>420221720623005</t>
  </si>
  <si>
    <t>办公费</t>
  </si>
  <si>
    <t>刘跃进</t>
  </si>
  <si>
    <t>420221680504243</t>
  </si>
  <si>
    <t>性别</t>
  </si>
  <si>
    <t>42122119850111003X</t>
  </si>
  <si>
    <t>18、援助其他地区</t>
  </si>
  <si>
    <t>420281197808180315</t>
  </si>
  <si>
    <t>退休人员公用经费</t>
  </si>
  <si>
    <t>19、国土海洋气象等事务</t>
  </si>
  <si>
    <t>（2）对个人和家庭的补助</t>
  </si>
  <si>
    <t>420221197203062475</t>
  </si>
  <si>
    <t>13、农林水事务</t>
  </si>
  <si>
    <t>42028119930313761X</t>
  </si>
  <si>
    <t>吴新平</t>
  </si>
  <si>
    <t>石国栋</t>
  </si>
  <si>
    <t>胡晓波</t>
  </si>
  <si>
    <t>基本工资</t>
  </si>
  <si>
    <t>退休其他津补贴</t>
  </si>
  <si>
    <t>事业单位经营支出</t>
  </si>
  <si>
    <t>420221610806691</t>
  </si>
  <si>
    <t>在职表</t>
  </si>
  <si>
    <t>二、项目支出</t>
  </si>
  <si>
    <t>保留津补贴</t>
  </si>
  <si>
    <t>公务员</t>
  </si>
  <si>
    <t>小计1</t>
  </si>
  <si>
    <t>肖思勤</t>
  </si>
  <si>
    <t>是否新增预算人员</t>
  </si>
  <si>
    <t>公务用车合计</t>
  </si>
  <si>
    <t xml:space="preserve"> 8、其他资本性支出</t>
  </si>
  <si>
    <t>420202198707201219</t>
  </si>
  <si>
    <t>7、文化体育与传媒</t>
  </si>
  <si>
    <t>上缴中央／省</t>
  </si>
  <si>
    <t>医疗费</t>
  </si>
  <si>
    <t>合?（决算）</t>
  </si>
  <si>
    <t>转移性支出</t>
  </si>
  <si>
    <t>功能科目名称</t>
  </si>
  <si>
    <t>编成日期：</t>
  </si>
  <si>
    <t>对个人和家庭补助支出</t>
  </si>
  <si>
    <t>21、粮油物资管理事务</t>
  </si>
  <si>
    <t>26、债务付息支出</t>
  </si>
  <si>
    <t>42098319841206249X</t>
  </si>
  <si>
    <t>因公出国（境）?用</t>
  </si>
  <si>
    <t>上年结转、结余</t>
  </si>
  <si>
    <t>单位:万元</t>
  </si>
  <si>
    <t>事业收入</t>
  </si>
  <si>
    <t>420221660617241</t>
  </si>
  <si>
    <t>政府采购预算表</t>
  </si>
  <si>
    <t>项目支出含其他（按资金来源）</t>
  </si>
  <si>
    <t>劳务费</t>
  </si>
  <si>
    <t xml:space="preserve"> 3、对个人和家庭的补助</t>
  </si>
  <si>
    <t>（2）纳入预算的行政事业性收费拨款</t>
  </si>
  <si>
    <t>2、外交</t>
  </si>
  <si>
    <t>公务接待合计</t>
  </si>
  <si>
    <t>卢晓枝</t>
  </si>
  <si>
    <t>一、基本支出</t>
  </si>
  <si>
    <t>基本医疗保险</t>
  </si>
  <si>
    <t>其他工资</t>
  </si>
  <si>
    <t>维修（护）费</t>
  </si>
  <si>
    <t>上缴上
级支出</t>
  </si>
  <si>
    <t>20180929</t>
  </si>
  <si>
    <t>离休护理费</t>
  </si>
  <si>
    <t>身份证号</t>
  </si>
  <si>
    <t>其他工资福利支出</t>
  </si>
  <si>
    <t xml:space="preserve">结转下年 </t>
  </si>
  <si>
    <t>27、债务发行费用支出</t>
  </si>
  <si>
    <t>17、金融</t>
  </si>
  <si>
    <t>水费</t>
  </si>
  <si>
    <t>808002</t>
  </si>
  <si>
    <t xml:space="preserve">项目 </t>
  </si>
  <si>
    <t>国?管理（决算）</t>
  </si>
  <si>
    <t>420221197107232411</t>
  </si>
  <si>
    <t>420221740301003</t>
  </si>
  <si>
    <t>其他津贴</t>
  </si>
  <si>
    <t>公务用车运行维护费</t>
  </si>
  <si>
    <t>420221670720132</t>
  </si>
  <si>
    <t>黄晓剑</t>
  </si>
  <si>
    <t>离退休时间</t>
  </si>
  <si>
    <t>税金及附加费用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</si>
</sst>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隐藏 64&quot;"/>
    <numFmt numFmtId="65" formatCode="&quot;隐藏 65&quot;"/>
    <numFmt numFmtId="176" formatCode="00"/>
    <numFmt numFmtId="177" formatCode="0000"/>
    <numFmt numFmtId="178" formatCode="_ * #,##0_ ;_ * \-#,##0_ ;_ * &quot;-&quot;_ ;_ @_ "/>
    <numFmt numFmtId="179" formatCode="_ &quot;￥&quot;* #,##0_ ;_ &quot;￥&quot;* \-#,##0_ ;_ &quot;￥&quot;* &quot;-&quot;_ ;_ @_ "/>
    <numFmt numFmtId="180" formatCode="_ * #,##0.00_ ;_ * \-#,##0.00_ ;_ * &quot;-&quot;??_ ;_ @_ "/>
    <numFmt numFmtId="181" formatCode="_ &quot;￥&quot;* #,##0.00_ ;_ &quot;￥&quot;* \-#,##0.00_ ;_ &quot;￥&quot;* &quot;-&quot;??_ ;_ @_ "/>
    <numFmt numFmtId="182" formatCode=""/>
    <numFmt numFmtId="183" formatCode="#,##0.0000"/>
  </numFmts>
  <fonts count="16">
    <font>
      <sz val="9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48"/>
      <name val="Times New Roman"/>
      <family val="0"/>
    </font>
    <font>
      <b/>
      <sz val="48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6"/>
      <name val="Times New Roman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22"/>
      <name val="宋体"/>
      <family val="0"/>
    </font>
    <font>
      <sz val="10"/>
      <name val="黑体"/>
      <family val="0"/>
    </font>
    <font>
      <sz val="9"/>
      <name val="黑体"/>
      <family val="0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</cellStyleXfs>
  <cellXfs count="326"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6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NumberFormat="1" applyFont="1" applyFill="1" applyAlignment="1" applyProtection="1">
      <alignment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1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 vertical="center"/>
    </xf>
    <xf numFmtId="0" fontId="12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Alignment="1">
      <alignment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9" fontId="11" fillId="7" borderId="6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9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177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11" fillId="0" borderId="5" xfId="0" applyFont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49" fontId="11" fillId="7" borderId="6" xfId="0" applyNumberFormat="1" applyFont="1" applyFill="1" applyBorder="1" applyAlignment="1">
      <alignment horizontal="center" vertical="center" wrapText="1"/>
    </xf>
    <xf numFmtId="49" fontId="11" fillId="7" borderId="7" xfId="0" applyNumberFormat="1" applyFont="1" applyFill="1" applyBorder="1" applyAlignment="1">
      <alignment horizontal="center" vertical="center" wrapText="1"/>
    </xf>
    <xf numFmtId="49" fontId="11" fillId="7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77" fontId="10" fillId="0" borderId="4" xfId="0" applyNumberFormat="1" applyFont="1" applyFill="1" applyBorder="1" applyAlignment="1" applyProtection="1">
      <alignment horizontal="center" vertical="center" wrapText="1"/>
      <protection/>
    </xf>
    <xf numFmtId="177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Font="1" applyBorder="1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49" fontId="11" fillId="7" borderId="12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8" xfId="0" applyFont="1" applyFill="1" applyBorder="1" applyAlignment="1">
      <alignment horizontal="center" vertical="center" wrapText="1"/>
    </xf>
    <xf numFmtId="0" fontId="2" fillId="0" borderId="0" xfId="0" applyFill="1" applyAlignment="1">
      <alignment/>
    </xf>
    <xf numFmtId="0" fontId="1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Alignment="1">
      <alignment horizontal="centerContinuous" vertical="center"/>
    </xf>
    <xf numFmtId="0" fontId="2" fillId="0" borderId="5" xfId="0" applyNumberFormat="1" applyFill="1" applyBorder="1" applyAlignment="1" applyProtection="1">
      <alignment horizontal="center" vertical="center"/>
      <protection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ill="1" applyBorder="1" applyAlignment="1">
      <alignment horizontal="center" vertical="center" wrapText="1"/>
    </xf>
    <xf numFmtId="0" fontId="2" fillId="0" borderId="11" xfId="0" applyFill="1" applyBorder="1" applyAlignment="1">
      <alignment horizontal="center" vertical="center" wrapText="1"/>
    </xf>
    <xf numFmtId="0" fontId="2" fillId="0" borderId="7" xfId="0" applyFill="1" applyBorder="1" applyAlignment="1">
      <alignment horizontal="center" vertical="center" wrapText="1"/>
    </xf>
    <xf numFmtId="0" fontId="2" fillId="0" borderId="6" xfId="0" applyFill="1" applyBorder="1" applyAlignment="1">
      <alignment horizontal="center" vertical="center" wrapText="1"/>
    </xf>
    <xf numFmtId="0" fontId="2" fillId="0" borderId="8" xfId="0" applyNumberFormat="1" applyFill="1" applyBorder="1" applyAlignment="1">
      <alignment horizontal="center" vertical="center"/>
    </xf>
    <xf numFmtId="0" fontId="2" fillId="0" borderId="0" xfId="0" applyAlignment="1">
      <alignment wrapText="1"/>
    </xf>
    <xf numFmtId="0" fontId="2" fillId="0" borderId="5" xfId="0" applyBorder="1" applyAlignment="1">
      <alignment horizontal="center" vertical="center"/>
    </xf>
    <xf numFmtId="49" fontId="2" fillId="7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10" fillId="0" borderId="8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8" xfId="0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 wrapText="1"/>
    </xf>
    <xf numFmtId="49" fontId="2" fillId="7" borderId="8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Alignment="1" applyProtection="1">
      <alignment horizontal="centerContinuous"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2" xfId="0" applyNumberFormat="1" applyFont="1" applyFill="1" applyBorder="1" applyAlignment="1" applyProtection="1">
      <alignment horizontal="centerContinuous" vertical="center"/>
      <protection/>
    </xf>
    <xf numFmtId="49" fontId="2" fillId="7" borderId="7" xfId="0" applyNumberFormat="1" applyFont="1" applyFill="1" applyBorder="1" applyAlignment="1">
      <alignment horizontal="center" vertical="center" wrapText="1"/>
    </xf>
    <xf numFmtId="0" fontId="2" fillId="0" borderId="7" xfId="0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 wrapText="1"/>
    </xf>
    <xf numFmtId="49" fontId="2" fillId="7" borderId="1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7" borderId="6" xfId="0" applyNumberFormat="1" applyFont="1" applyFill="1" applyBorder="1" applyAlignment="1" applyProtection="1">
      <alignment horizontal="centerContinuous" vertical="center"/>
      <protection/>
    </xf>
    <xf numFmtId="49" fontId="2" fillId="7" borderId="1" xfId="0" applyNumberFormat="1" applyFont="1" applyFill="1" applyBorder="1" applyAlignment="1" applyProtection="1">
      <alignment horizontal="centerContinuous" vertical="center"/>
      <protection/>
    </xf>
    <xf numFmtId="49" fontId="2" fillId="7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center" vertical="center"/>
    </xf>
    <xf numFmtId="49" fontId="2" fillId="0" borderId="0" xfId="0" applyNumberFormat="1" applyFont="1" applyFill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176" fontId="10" fillId="0" borderId="1" xfId="0" applyNumberFormat="1" applyFont="1" applyFill="1" applyBorder="1" applyAlignment="1" applyProtection="1">
      <alignment horizontal="left" vertical="center"/>
      <protection/>
    </xf>
    <xf numFmtId="177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177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Continuous" vertical="center"/>
    </xf>
    <xf numFmtId="49" fontId="10" fillId="0" borderId="8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horizontal="right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9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2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49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49" fontId="11" fillId="7" borderId="10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 applyProtection="1">
      <alignment horizontal="centerContinuous" vertical="center"/>
      <protection/>
    </xf>
    <xf numFmtId="49" fontId="10" fillId="7" borderId="9" xfId="0" applyNumberFormat="1" applyFont="1" applyFill="1" applyBorder="1" applyAlignment="1" applyProtection="1">
      <alignment horizontal="centerContinuous" vertical="center"/>
      <protection/>
    </xf>
    <xf numFmtId="49" fontId="10" fillId="7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5" xfId="0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Continuous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4" xfId="0" applyFill="1" applyBorder="1" applyAlignment="1">
      <alignment horizontal="center" vertical="center" wrapText="1"/>
    </xf>
    <xf numFmtId="0" fontId="2" fillId="0" borderId="5" xfId="0" applyNumberForma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ill="1" applyAlignment="1">
      <alignment/>
    </xf>
    <xf numFmtId="0" fontId="2" fillId="0" borderId="8" xfId="0" applyNumberFormat="1" applyFill="1" applyBorder="1" applyAlignment="1">
      <alignment horizontal="center" vertical="center"/>
    </xf>
    <xf numFmtId="0" fontId="2" fillId="0" borderId="5" xfId="0" applyBorder="1" applyAlignment="1">
      <alignment horizontal="center" vertical="center" wrapText="1"/>
    </xf>
    <xf numFmtId="49" fontId="2" fillId="7" borderId="10" xfId="0" applyNumberFormat="1" applyFill="1" applyBorder="1" applyAlignment="1">
      <alignment horizontal="center" vertical="center" wrapText="1"/>
    </xf>
    <xf numFmtId="49" fontId="2" fillId="7" borderId="2" xfId="0" applyNumberFormat="1" applyFont="1" applyFill="1" applyBorder="1" applyAlignment="1">
      <alignment horizontal="center" vertical="center" wrapText="1"/>
    </xf>
    <xf numFmtId="49" fontId="2" fillId="7" borderId="12" xfId="0" applyNumberFormat="1" applyFont="1" applyFill="1" applyBorder="1" applyAlignment="1">
      <alignment horizontal="center" vertical="center" wrapText="1"/>
    </xf>
    <xf numFmtId="49" fontId="2" fillId="7" borderId="11" xfId="0" applyNumberFormat="1" applyFont="1" applyFill="1" applyBorder="1" applyAlignment="1">
      <alignment horizontal="center" vertical="center" wrapText="1"/>
    </xf>
    <xf numFmtId="49" fontId="2" fillId="7" borderId="14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Continuous" vertical="center"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NumberFormat="1" applyFont="1" applyFill="1" applyBorder="1" applyAlignment="1" applyProtection="1">
      <alignment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49" fontId="2" fillId="7" borderId="2" xfId="0" applyNumberFormat="1" applyFont="1" applyFill="1" applyBorder="1" applyAlignment="1" applyProtection="1">
      <alignment horizontal="centerContinuous" vertical="center"/>
      <protection/>
    </xf>
    <xf numFmtId="49" fontId="2" fillId="7" borderId="9" xfId="0" applyNumberFormat="1" applyFont="1" applyFill="1" applyBorder="1" applyAlignment="1" applyProtection="1">
      <alignment horizontal="centerContinuous" vertical="center"/>
      <protection/>
    </xf>
    <xf numFmtId="49" fontId="2" fillId="7" borderId="12" xfId="0" applyNumberFormat="1" applyFont="1" applyFill="1" applyBorder="1" applyAlignment="1" applyProtection="1">
      <alignment horizontal="centerContinuous" vertical="center"/>
      <protection/>
    </xf>
    <xf numFmtId="49" fontId="2" fillId="7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10" fillId="7" borderId="0" xfId="0" applyFont="1" applyFill="1" applyAlignment="1">
      <alignment vertical="center"/>
    </xf>
    <xf numFmtId="49" fontId="10" fillId="0" borderId="1" xfId="0" applyNumberFormat="1" applyFont="1" applyFill="1" applyBorder="1" applyAlignment="1" applyProtection="1">
      <alignment horizontal="left" vertical="center"/>
      <protection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7" borderId="5" xfId="0" applyFont="1" applyFill="1" applyBorder="1" applyAlignment="1">
      <alignment horizontal="center" vertical="center"/>
    </xf>
    <xf numFmtId="0" fontId="10" fillId="7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7" borderId="0" xfId="0" applyFont="1" applyFill="1" applyAlignment="1">
      <alignment horizontal="center"/>
    </xf>
    <xf numFmtId="49" fontId="10" fillId="7" borderId="0" xfId="0" applyNumberFormat="1" applyFont="1" applyFill="1" applyAlignment="1">
      <alignment vertical="center"/>
    </xf>
    <xf numFmtId="49" fontId="10" fillId="7" borderId="0" xfId="0" applyNumberFormat="1" applyFont="1" applyFill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49" fontId="10" fillId="7" borderId="8" xfId="0" applyNumberFormat="1" applyFont="1" applyFill="1" applyBorder="1" applyAlignment="1">
      <alignment horizontal="center" vertical="center"/>
    </xf>
    <xf numFmtId="49" fontId="10" fillId="7" borderId="5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5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vertical="center"/>
    </xf>
    <xf numFmtId="49" fontId="7" fillId="7" borderId="0" xfId="0" applyNumberFormat="1" applyFont="1" applyFill="1" applyAlignment="1" applyProtection="1">
      <alignment horizontal="center" vertical="center"/>
      <protection/>
    </xf>
    <xf numFmtId="177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177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Border="1" applyAlignment="1">
      <alignment horizontal="center" vertical="center" wrapText="1"/>
    </xf>
    <xf numFmtId="0" fontId="2" fillId="0" borderId="7" xfId="0" applyBorder="1" applyAlignment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Continuous" vertical="center"/>
      <protection/>
    </xf>
    <xf numFmtId="0" fontId="10" fillId="0" borderId="1" xfId="0" applyNumberFormat="1" applyFont="1" applyFill="1" applyBorder="1" applyAlignment="1" applyProtection="1">
      <alignment horizontal="centerContinuous" vertical="center"/>
      <protection/>
    </xf>
    <xf numFmtId="0" fontId="10" fillId="0" borderId="10" xfId="0" applyNumberFormat="1" applyFont="1" applyFill="1" applyBorder="1" applyAlignment="1" applyProtection="1">
      <alignment horizontal="centerContinuous" vertical="center"/>
      <protection/>
    </xf>
    <xf numFmtId="0" fontId="10" fillId="0" borderId="14" xfId="0" applyNumberFormat="1" applyFont="1" applyFill="1" applyBorder="1" applyAlignment="1" applyProtection="1">
      <alignment horizontal="centerContinuous" vertical="center"/>
      <protection/>
    </xf>
    <xf numFmtId="0" fontId="10" fillId="0" borderId="8" xfId="0" applyNumberFormat="1" applyFont="1" applyFill="1" applyBorder="1" applyAlignment="1" applyProtection="1">
      <alignment horizontal="centerContinuous" vertical="center"/>
      <protection/>
    </xf>
    <xf numFmtId="177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Continuous" vertical="center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/>
      <protection/>
    </xf>
    <xf numFmtId="0" fontId="2" fillId="0" borderId="5" xfId="0" applyFont="1" applyBorder="1" applyAlignment="1">
      <alignment horizontal="centerContinuous" vertical="center"/>
    </xf>
    <xf numFmtId="0" fontId="0" fillId="0" borderId="0" xfId="0" applyFill="1" applyAlignment="1">
      <alignment vertical="center"/>
    </xf>
    <xf numFmtId="49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Continuous"/>
    </xf>
    <xf numFmtId="176" fontId="6" fillId="0" borderId="0" xfId="0" applyNumberFormat="1" applyFont="1" applyFill="1" applyAlignment="1" applyProtection="1">
      <alignment horizontal="center" vertical="center"/>
      <protection/>
    </xf>
    <xf numFmtId="49" fontId="14" fillId="0" borderId="1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NumberFormat="1" applyFont="1" applyFill="1" applyAlignment="1" applyProtection="1">
      <alignment vertical="center"/>
      <protection/>
    </xf>
    <xf numFmtId="0" fontId="14" fillId="0" borderId="0" xfId="0" applyNumberFormat="1" applyFont="1" applyFill="1" applyAlignment="1" applyProtection="1">
      <alignment horizontal="centerContinuous" vertical="center"/>
      <protection/>
    </xf>
    <xf numFmtId="0" fontId="14" fillId="0" borderId="0" xfId="0" applyFont="1" applyAlignment="1">
      <alignment horizontal="centerContinuous"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77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8" xfId="0" applyFont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49" fontId="2" fillId="0" borderId="0" xfId="0" applyNumberFormat="1" applyFont="1" applyFill="1" applyAlignment="1" applyProtection="1">
      <alignment vertical="center"/>
      <protection/>
    </xf>
    <xf numFmtId="177" fontId="14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2" fillId="0" borderId="0" xfId="0" applyNumberFormat="1" applyFont="1" applyFill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centerContinuous" vertical="center"/>
      <protection/>
    </xf>
    <xf numFmtId="0" fontId="10" fillId="0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10" fillId="0" borderId="5" xfId="0" applyNumberFormat="1" applyFont="1" applyFill="1" applyBorder="1" applyAlignment="1" applyProtection="1">
      <alignment horizontal="center" vertical="center"/>
      <protection/>
    </xf>
    <xf numFmtId="4" fontId="10" fillId="0" borderId="4" xfId="0" applyNumberFormat="1" applyFont="1" applyFill="1" applyBorder="1" applyAlignment="1" applyProtection="1">
      <alignment horizontal="center" vertical="center"/>
      <protection/>
    </xf>
    <xf numFmtId="49" fontId="10" fillId="0" borderId="7" xfId="0" applyNumberFormat="1" applyFont="1" applyFill="1" applyBorder="1" applyAlignment="1" applyProtection="1">
      <alignment horizontal="center" vertical="center"/>
      <protection/>
    </xf>
    <xf numFmtId="49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 applyProtection="1">
      <alignment horizontal="center" vertical="center"/>
      <protection/>
    </xf>
    <xf numFmtId="4" fontId="10" fillId="0" borderId="8" xfId="0" applyNumberFormat="1" applyFont="1" applyFill="1" applyBorder="1" applyAlignment="1" applyProtection="1">
      <alignment horizontal="center" vertical="center"/>
      <protection/>
    </xf>
    <xf numFmtId="49" fontId="10" fillId="0" borderId="4" xfId="0" applyNumberFormat="1" applyFont="1" applyFill="1" applyBorder="1" applyAlignment="1" applyProtection="1">
      <alignment horizontal="center" vertical="center"/>
      <protection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4" fontId="10" fillId="0" borderId="8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vertical="center"/>
    </xf>
    <xf numFmtId="49" fontId="10" fillId="0" borderId="12" xfId="0" applyNumberFormat="1" applyFont="1" applyFill="1" applyBorder="1" applyAlignment="1">
      <alignment vertical="center"/>
    </xf>
    <xf numFmtId="49" fontId="10" fillId="0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49" fontId="10" fillId="0" borderId="9" xfId="0" applyNumberFormat="1" applyFont="1" applyFill="1" applyBorder="1" applyAlignment="1">
      <alignment vertical="center"/>
    </xf>
    <xf numFmtId="0" fontId="10" fillId="0" borderId="9" xfId="0" applyNumberFormat="1" applyFont="1" applyBorder="1" applyAlignment="1">
      <alignment horizontal="left" vertical="center"/>
      <protection/>
    </xf>
    <xf numFmtId="0" fontId="10" fillId="0" borderId="9" xfId="0" applyFont="1" applyBorder="1" applyAlignment="1">
      <alignment vertical="center"/>
    </xf>
    <xf numFmtId="0" fontId="10" fillId="0" borderId="9" xfId="0" applyNumberFormat="1" applyFont="1" applyFill="1" applyBorder="1" applyAlignment="1">
      <alignment horizontal="left" vertical="center"/>
      <protection/>
    </xf>
    <xf numFmtId="0" fontId="10" fillId="0" borderId="9" xfId="0" applyNumberFormat="1" applyFont="1" applyFill="1" applyBorder="1" applyAlignment="1">
      <alignment horizontal="left" vertical="center"/>
      <protection/>
    </xf>
    <xf numFmtId="0" fontId="10" fillId="0" borderId="2" xfId="0" applyNumberFormat="1" applyFont="1" applyFill="1" applyBorder="1" applyAlignment="1">
      <alignment horizontal="left" vertical="center"/>
      <protection/>
    </xf>
    <xf numFmtId="0" fontId="10" fillId="0" borderId="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4" xfId="0" applyFont="1" applyBorder="1" applyAlignment="1">
      <alignment horizontal="center" vertical="center" wrapText="1"/>
    </xf>
    <xf numFmtId="4" fontId="10" fillId="0" borderId="8" xfId="0" applyNumberFormat="1" applyFont="1" applyFill="1" applyBorder="1" applyAlignment="1" applyProtection="1">
      <alignment horizontal="center" vertical="center"/>
      <protection/>
    </xf>
    <xf numFmtId="4" fontId="10" fillId="0" borderId="5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vertical="center"/>
      <protection/>
    </xf>
    <xf numFmtId="49" fontId="2" fillId="0" borderId="9" xfId="0" applyNumberFormat="1" applyFont="1" applyFill="1" applyBorder="1" applyAlignment="1" applyProtection="1">
      <alignment vertical="center"/>
      <protection/>
    </xf>
    <xf numFmtId="49" fontId="2" fillId="0" borderId="5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 applyProtection="1">
      <alignment vertical="center"/>
      <protection/>
    </xf>
    <xf numFmtId="182" fontId="2" fillId="0" borderId="2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vertical="center"/>
      <protection/>
    </xf>
    <xf numFmtId="182" fontId="2" fillId="0" borderId="9" xfId="0" applyNumberFormat="1" applyFont="1" applyFill="1" applyBorder="1" applyAlignment="1" applyProtection="1">
      <alignment vertical="center"/>
      <protection/>
    </xf>
    <xf numFmtId="49" fontId="2" fillId="0" borderId="2" xfId="0" applyNumberFormat="1" applyFont="1" applyFill="1" applyBorder="1" applyAlignment="1" applyProtection="1">
      <alignment horizontal="left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2" xfId="0" applyNumberFormat="1" applyFont="1" applyFill="1" applyBorder="1" applyAlignment="1" applyProtection="1">
      <alignment horizontal="right" vertical="center"/>
      <protection/>
    </xf>
    <xf numFmtId="4" fontId="2" fillId="0" borderId="5" xfId="0" applyNumberFormat="1" applyFont="1" applyFill="1" applyBorder="1" applyAlignment="1" applyProtection="1">
      <alignment horizontal="right" vertical="center"/>
      <protection/>
    </xf>
    <xf numFmtId="3" fontId="2" fillId="0" borderId="2" xfId="0" applyNumberFormat="1" applyFont="1" applyFill="1" applyBorder="1" applyAlignment="1" applyProtection="1">
      <alignment vertical="center"/>
      <protection/>
    </xf>
    <xf numFmtId="4" fontId="2" fillId="0" borderId="5" xfId="0" applyNumberFormat="1" applyFont="1" applyFill="1" applyBorder="1" applyAlignment="1" applyProtection="1">
      <alignment horizontal="right" vertical="center" wrapText="1"/>
      <protection/>
    </xf>
    <xf numFmtId="49" fontId="15" fillId="0" borderId="5" xfId="0" applyNumberFormat="1" applyFont="1" applyFill="1" applyBorder="1" applyAlignment="1" applyProtection="1">
      <alignment vertical="center" wrapText="1"/>
      <protection/>
    </xf>
    <xf numFmtId="49" fontId="14" fillId="0" borderId="5" xfId="0" applyNumberFormat="1" applyFont="1" applyFill="1" applyBorder="1" applyAlignment="1" applyProtection="1">
      <alignment vertical="center" wrapText="1"/>
      <protection/>
    </xf>
    <xf numFmtId="4" fontId="2" fillId="0" borderId="2" xfId="0" applyNumberFormat="1" applyFont="1" applyFill="1" applyBorder="1" applyAlignment="1" applyProtection="1">
      <alignment horizontal="right" vertical="center" wrapText="1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182" fontId="14" fillId="0" borderId="2" xfId="0" applyNumberFormat="1" applyFont="1" applyFill="1" applyBorder="1" applyAlignment="1" applyProtection="1">
      <alignment vertical="center" wrapText="1"/>
      <protection/>
    </xf>
    <xf numFmtId="49" fontId="15" fillId="0" borderId="2" xfId="0" applyNumberFormat="1" applyFont="1" applyFill="1" applyBorder="1" applyAlignment="1" applyProtection="1">
      <alignment vertical="center" wrapText="1"/>
      <protection/>
    </xf>
    <xf numFmtId="49" fontId="14" fillId="0" borderId="2" xfId="0" applyNumberFormat="1" applyFont="1" applyFill="1" applyBorder="1" applyAlignment="1" applyProtection="1">
      <alignment vertical="center" wrapText="1"/>
      <protection/>
    </xf>
    <xf numFmtId="4" fontId="14" fillId="0" borderId="5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center" vertical="center"/>
      <protection/>
    </xf>
    <xf numFmtId="4" fontId="2" fillId="0" borderId="2" xfId="0" applyNumberFormat="1" applyFont="1" applyFill="1" applyBorder="1" applyAlignment="1" applyProtection="1">
      <alignment horizontal="center" vertical="center"/>
      <protection/>
    </xf>
    <xf numFmtId="4" fontId="2" fillId="0" borderId="5" xfId="0" applyNumberFormat="1" applyFont="1" applyFill="1" applyBorder="1" applyAlignment="1" applyProtection="1">
      <alignment horizontal="center" vertical="center"/>
      <protection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5" xfId="0" applyNumberFormat="1" applyFont="1" applyFill="1" applyBorder="1" applyAlignment="1" applyProtection="1">
      <alignment horizontal="left" vertical="center"/>
      <protection/>
    </xf>
    <xf numFmtId="182" fontId="2" fillId="0" borderId="2" xfId="0" applyNumberFormat="1" applyFont="1" applyFill="1" applyBorder="1" applyAlignment="1" applyProtection="1">
      <alignment horizontal="left" vertical="center"/>
      <protection/>
    </xf>
    <xf numFmtId="49" fontId="2" fillId="0" borderId="5" xfId="0" applyNumberFormat="1" applyFont="1" applyFill="1" applyBorder="1" applyAlignment="1" applyProtection="1">
      <alignment horizontal="center" vertical="center"/>
      <protection/>
    </xf>
    <xf numFmtId="2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2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vertical="center"/>
      <protection/>
    </xf>
    <xf numFmtId="2" fontId="2" fillId="0" borderId="2" xfId="0" applyNumberFormat="1" applyFont="1" applyFill="1" applyBorder="1" applyAlignment="1" applyProtection="1">
      <alignment horizontal="center" vertical="center"/>
      <protection/>
    </xf>
    <xf numFmtId="3" fontId="2" fillId="0" borderId="5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2" fontId="2" fillId="0" borderId="1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56" width="9.16015625" style="0" customWidth="1"/>
  </cols>
  <sheetData>
    <row r="1" spans="1:19" ht="5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</row>
    <row r="2" spans="1:19" ht="55.5" customHeight="1">
      <c r="A2" s="3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</row>
    <row r="3" spans="1:19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2"/>
      <c r="O3" s="2"/>
      <c r="P3" s="2"/>
      <c r="Q3" s="2"/>
      <c r="R3" s="2"/>
      <c r="S3" s="2"/>
    </row>
    <row r="4" spans="1:19" ht="55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</row>
    <row r="5" spans="1:19" ht="5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2"/>
      <c r="O5" s="2"/>
      <c r="P5" s="2"/>
      <c r="Q5" s="2"/>
      <c r="R5" s="2"/>
      <c r="S5" s="2"/>
    </row>
    <row r="6" spans="1:19" ht="22.5" customHeight="1">
      <c r="A6" s="1"/>
      <c r="B6" s="1"/>
      <c r="C6" s="1"/>
      <c r="D6" s="5" t="s">
        <v>120</v>
      </c>
      <c r="E6" s="6"/>
      <c r="F6" s="1"/>
      <c r="G6" s="1"/>
      <c r="H6" s="1"/>
      <c r="I6" s="1"/>
      <c r="J6" s="1"/>
      <c r="K6" s="1"/>
      <c r="L6" s="1"/>
      <c r="M6" s="1"/>
      <c r="N6" s="2"/>
      <c r="O6" s="2"/>
      <c r="P6" s="2"/>
      <c r="Q6" s="2"/>
      <c r="R6" s="2"/>
      <c r="S6" s="2"/>
    </row>
    <row r="7" spans="1:19" ht="22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2"/>
      <c r="P7" s="2"/>
      <c r="Q7" s="2"/>
      <c r="R7" s="2"/>
      <c r="S7" s="2"/>
    </row>
    <row r="8" spans="1:19" ht="22.5" customHeight="1">
      <c r="A8" s="2"/>
      <c r="B8" s="2"/>
      <c r="C8" s="2"/>
      <c r="D8" s="7" t="s">
        <v>427</v>
      </c>
      <c r="E8" s="6"/>
      <c r="F8" s="6"/>
      <c r="G8" s="6"/>
      <c r="H8" s="6"/>
      <c r="I8" s="6"/>
      <c r="J8" s="6"/>
      <c r="K8" s="6"/>
      <c r="L8" s="6"/>
      <c r="M8" s="2"/>
      <c r="N8" s="2"/>
      <c r="O8" s="2"/>
      <c r="P8" s="2"/>
      <c r="Q8" s="2"/>
      <c r="R8" s="2"/>
      <c r="S8" s="2"/>
    </row>
    <row r="9" spans="1:19" ht="22.5" customHeight="1">
      <c r="A9" s="2"/>
      <c r="B9" s="2"/>
      <c r="C9" s="2"/>
      <c r="D9" s="7"/>
      <c r="E9" s="6"/>
      <c r="F9" s="6"/>
      <c r="G9" s="6"/>
      <c r="H9" s="6"/>
      <c r="I9" s="6"/>
      <c r="J9" s="6"/>
      <c r="K9" s="6"/>
      <c r="L9" s="6"/>
      <c r="M9" s="2"/>
      <c r="N9" s="2"/>
      <c r="O9" s="2"/>
      <c r="P9" s="2"/>
      <c r="Q9" s="2"/>
      <c r="R9" s="2"/>
      <c r="S9" s="2"/>
    </row>
    <row r="10" spans="1:19" ht="22.5" customHeight="1">
      <c r="A10" s="2"/>
      <c r="B10" s="2"/>
      <c r="C10" s="2"/>
      <c r="D10" s="7" t="s">
        <v>375</v>
      </c>
      <c r="E10" s="6"/>
      <c r="F10" s="6"/>
      <c r="G10" s="8"/>
      <c r="H10" s="8"/>
      <c r="I10" s="8"/>
      <c r="J10" s="8"/>
      <c r="K10" s="8"/>
      <c r="L10" s="8"/>
      <c r="M10" s="2"/>
      <c r="N10" s="2"/>
      <c r="O10" s="2"/>
      <c r="P10" s="2"/>
      <c r="Q10" s="2"/>
      <c r="R10" s="2"/>
      <c r="S10" s="2"/>
    </row>
    <row r="11" spans="1:19" ht="22.5" customHeight="1">
      <c r="A11" s="2"/>
      <c r="B11" s="2"/>
      <c r="C11" s="2"/>
      <c r="D11" s="7"/>
      <c r="E11" s="6"/>
      <c r="F11" s="6"/>
      <c r="G11" s="8"/>
      <c r="H11" s="8"/>
      <c r="I11" s="8"/>
      <c r="J11" s="8"/>
      <c r="K11" s="8"/>
      <c r="L11" s="8"/>
      <c r="M11" s="2"/>
      <c r="N11" s="2"/>
      <c r="O11" s="2"/>
      <c r="P11" s="2"/>
      <c r="Q11" s="2"/>
      <c r="R11" s="2"/>
      <c r="S11" s="2"/>
    </row>
    <row r="12" spans="1:19" ht="22.5" customHeight="1">
      <c r="A12" s="2"/>
      <c r="B12" s="2"/>
      <c r="C12" s="2"/>
      <c r="D12" s="7" t="s">
        <v>49</v>
      </c>
      <c r="E12" s="6"/>
      <c r="F12" s="6"/>
      <c r="G12" s="6"/>
      <c r="H12" s="6"/>
      <c r="I12" s="6"/>
      <c r="J12" s="6"/>
      <c r="K12" s="2"/>
      <c r="L12" s="9"/>
      <c r="M12" s="2"/>
      <c r="N12" s="2"/>
      <c r="O12" s="2"/>
      <c r="P12" s="2"/>
      <c r="Q12" s="2"/>
      <c r="R12" s="2"/>
      <c r="S12" s="2"/>
    </row>
    <row r="13" spans="1:19" ht="18.75" customHeight="1">
      <c r="A13" s="2"/>
      <c r="B13" s="2"/>
      <c r="C13" s="2"/>
      <c r="D13" s="6"/>
      <c r="E13" s="6"/>
      <c r="F13" s="6"/>
      <c r="G13" s="6"/>
      <c r="H13" s="6"/>
      <c r="I13" s="6"/>
      <c r="J13" s="6"/>
      <c r="K13" s="2"/>
      <c r="L13" s="2"/>
      <c r="M13" s="2"/>
      <c r="N13" s="2"/>
      <c r="O13" s="2"/>
      <c r="P13" s="2"/>
      <c r="Q13" s="2"/>
      <c r="R13" s="2"/>
      <c r="S13" s="2"/>
    </row>
    <row r="14" spans="1:19" ht="18.75">
      <c r="A14" s="2"/>
      <c r="B14" s="2"/>
      <c r="C14" s="2"/>
      <c r="D14" s="6"/>
      <c r="E14" s="6"/>
      <c r="F14" s="6"/>
      <c r="G14" s="6"/>
      <c r="H14" s="6"/>
      <c r="I14" s="6"/>
      <c r="J14" s="6"/>
      <c r="K14" s="2"/>
      <c r="L14" s="2"/>
      <c r="M14" s="2"/>
      <c r="N14" s="2"/>
      <c r="O14" s="2"/>
      <c r="P14" s="2"/>
      <c r="Q14" s="2"/>
      <c r="R14" s="2"/>
      <c r="S14" s="2"/>
    </row>
    <row r="15" spans="1:19" ht="9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ht="16.5">
      <c r="A16" s="10" t="s">
        <v>303</v>
      </c>
      <c r="B16" s="10"/>
      <c r="C16" s="10"/>
      <c r="D16" s="10"/>
      <c r="E16" s="11"/>
      <c r="F16" s="12" t="s">
        <v>161</v>
      </c>
      <c r="G16" s="2"/>
      <c r="H16" s="13"/>
      <c r="I16" s="11"/>
      <c r="J16" s="14"/>
      <c r="K16" s="11"/>
      <c r="L16" s="12" t="s">
        <v>346</v>
      </c>
      <c r="M16" s="2"/>
      <c r="N16" s="11"/>
      <c r="O16" s="2"/>
      <c r="P16" s="2"/>
      <c r="Q16" s="2"/>
      <c r="R16" s="2"/>
      <c r="S16" s="2"/>
    </row>
    <row r="17" spans="1:19" ht="18">
      <c r="A17" s="15"/>
      <c r="B17" s="15"/>
      <c r="C17" s="15"/>
      <c r="D17" s="15"/>
      <c r="E17" s="16"/>
      <c r="F17" s="16"/>
      <c r="G17" s="16"/>
      <c r="H17" s="16"/>
      <c r="I17" s="17"/>
      <c r="J17" s="17"/>
      <c r="K17" s="17"/>
      <c r="L17" s="17"/>
      <c r="M17" s="2"/>
      <c r="N17" s="2"/>
      <c r="O17" s="2"/>
      <c r="P17" s="2"/>
      <c r="Q17" s="2"/>
      <c r="R17" s="2"/>
      <c r="S17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6"/>
  <sheetViews>
    <sheetView showGridLines="0" showZeros="0" defaultGridColor="0" colorId="0" workbookViewId="0" topLeftCell="E1">
      <selection activeCell="A1" sqref="A1"/>
    </sheetView>
  </sheetViews>
  <sheetFormatPr defaultColWidth="9.16015625" defaultRowHeight="11.25"/>
  <cols>
    <col min="1" max="1" width="16.33203125" style="0" customWidth="1"/>
    <col min="2" max="2" width="25.16015625" style="0" customWidth="1"/>
    <col min="3" max="3" width="26.83203125" style="0" customWidth="1"/>
    <col min="4" max="4" width="9.16015625" style="0" customWidth="1"/>
    <col min="5" max="5" width="13.16015625" style="0" customWidth="1"/>
    <col min="6" max="11" width="9.16015625" style="0" customWidth="1"/>
    <col min="12" max="12" width="13.83203125" style="0" customWidth="1"/>
    <col min="13" max="256" width="9.16015625" style="0" customWidth="1"/>
  </cols>
  <sheetData>
    <row r="1" spans="5:17" ht="12" customHeight="1"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8" ht="16.5" customHeight="1">
      <c r="A2" s="120" t="s">
        <v>67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5:18" ht="12" customHeight="1"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4"/>
      <c r="R3" s="65" t="s">
        <v>434</v>
      </c>
    </row>
    <row r="4" spans="1:18" ht="15.75" customHeight="1">
      <c r="A4" s="53" t="s">
        <v>220</v>
      </c>
      <c r="B4" s="66" t="s">
        <v>366</v>
      </c>
      <c r="C4" s="40" t="s">
        <v>293</v>
      </c>
      <c r="D4" s="42" t="s">
        <v>34</v>
      </c>
      <c r="E4" s="150" t="s">
        <v>341</v>
      </c>
      <c r="F4" s="151"/>
      <c r="G4" s="151"/>
      <c r="H4" s="151"/>
      <c r="I4" s="151"/>
      <c r="J4" s="151"/>
      <c r="K4" s="152"/>
      <c r="L4" s="67" t="s">
        <v>59</v>
      </c>
      <c r="M4" s="56"/>
      <c r="N4" s="56"/>
      <c r="O4" s="56"/>
      <c r="P4" s="56"/>
      <c r="Q4" s="56"/>
      <c r="R4" s="56"/>
    </row>
    <row r="5" spans="1:18" ht="17.25" customHeight="1">
      <c r="A5" s="53"/>
      <c r="B5" s="66"/>
      <c r="C5" s="42"/>
      <c r="D5" s="42"/>
      <c r="E5" s="149" t="s">
        <v>131</v>
      </c>
      <c r="F5" s="55" t="s">
        <v>5</v>
      </c>
      <c r="G5" s="55"/>
      <c r="H5" s="54"/>
      <c r="I5" s="55" t="s">
        <v>111</v>
      </c>
      <c r="J5" s="55"/>
      <c r="K5" s="54"/>
      <c r="L5" s="56" t="s">
        <v>424</v>
      </c>
      <c r="M5" s="55" t="s">
        <v>460</v>
      </c>
      <c r="N5" s="55"/>
      <c r="O5" s="54"/>
      <c r="P5" s="55" t="s">
        <v>22</v>
      </c>
      <c r="Q5" s="55"/>
      <c r="R5" s="55"/>
    </row>
    <row r="6" spans="1:18" ht="71.25" customHeight="1">
      <c r="A6" s="53"/>
      <c r="B6" s="66"/>
      <c r="C6" s="42"/>
      <c r="D6" s="42"/>
      <c r="E6" s="67"/>
      <c r="F6" s="35" t="s">
        <v>415</v>
      </c>
      <c r="G6" s="35" t="s">
        <v>422</v>
      </c>
      <c r="H6" s="35" t="s">
        <v>256</v>
      </c>
      <c r="I6" s="35" t="s">
        <v>299</v>
      </c>
      <c r="J6" s="35" t="s">
        <v>422</v>
      </c>
      <c r="K6" s="35" t="s">
        <v>256</v>
      </c>
      <c r="L6" s="56"/>
      <c r="M6" s="35" t="s">
        <v>178</v>
      </c>
      <c r="N6" s="35" t="s">
        <v>422</v>
      </c>
      <c r="O6" s="35" t="s">
        <v>256</v>
      </c>
      <c r="P6" s="35" t="s">
        <v>56</v>
      </c>
      <c r="Q6" s="35" t="s">
        <v>422</v>
      </c>
      <c r="R6" s="36" t="s">
        <v>256</v>
      </c>
    </row>
    <row r="7" spans="1:18" ht="14.25" customHeight="1">
      <c r="A7" s="95" t="s">
        <v>291</v>
      </c>
      <c r="B7" s="95" t="s">
        <v>291</v>
      </c>
      <c r="C7" s="95" t="s">
        <v>291</v>
      </c>
      <c r="D7" s="95" t="s">
        <v>291</v>
      </c>
      <c r="E7" s="95" t="s">
        <v>291</v>
      </c>
      <c r="F7" s="95" t="s">
        <v>291</v>
      </c>
      <c r="G7" s="95" t="s">
        <v>291</v>
      </c>
      <c r="H7" s="95" t="s">
        <v>291</v>
      </c>
      <c r="I7" s="95" t="s">
        <v>291</v>
      </c>
      <c r="J7" s="95" t="s">
        <v>291</v>
      </c>
      <c r="K7" s="95" t="s">
        <v>291</v>
      </c>
      <c r="L7" s="95" t="s">
        <v>291</v>
      </c>
      <c r="M7" s="95" t="s">
        <v>291</v>
      </c>
      <c r="N7" s="95" t="s">
        <v>291</v>
      </c>
      <c r="O7" s="95" t="s">
        <v>291</v>
      </c>
      <c r="P7" s="95" t="s">
        <v>291</v>
      </c>
      <c r="Q7" s="95" t="s">
        <v>291</v>
      </c>
      <c r="R7" s="95" t="s">
        <v>291</v>
      </c>
    </row>
    <row r="8" spans="1:18" ht="14.25" customHeight="1">
      <c r="A8" s="292"/>
      <c r="B8" s="292"/>
      <c r="C8" s="295"/>
      <c r="D8" s="292"/>
      <c r="E8" s="293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</row>
    <row r="9" spans="1:17" ht="9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M9" s="62"/>
      <c r="N9" s="62"/>
      <c r="O9" s="62"/>
      <c r="P9" s="62"/>
      <c r="Q9" s="62"/>
    </row>
    <row r="10" spans="1:17" ht="9.75" customHeight="1">
      <c r="A10" s="62"/>
      <c r="C10" s="62"/>
      <c r="D10" s="62"/>
      <c r="E10" s="62"/>
      <c r="N10" s="62"/>
      <c r="O10" s="62"/>
      <c r="P10" s="62"/>
      <c r="Q10" s="62"/>
    </row>
    <row r="11" spans="2:17" ht="9.75" customHeight="1">
      <c r="B11" s="62"/>
      <c r="C11" s="62"/>
      <c r="D11" s="62"/>
      <c r="E11" s="62"/>
      <c r="N11" s="62"/>
      <c r="O11" s="62"/>
      <c r="P11" s="62"/>
      <c r="Q11" s="62"/>
    </row>
    <row r="12" spans="2:16" ht="9.75" customHeight="1">
      <c r="B12" s="62"/>
      <c r="C12" s="62"/>
      <c r="D12" s="62"/>
      <c r="E12" s="62"/>
      <c r="M12" s="62"/>
      <c r="N12" s="62"/>
      <c r="O12" s="62"/>
      <c r="P12" s="62"/>
    </row>
    <row r="13" spans="2:16" ht="9.75" customHeight="1">
      <c r="B13" s="62"/>
      <c r="M13" s="62"/>
      <c r="N13" s="62"/>
      <c r="O13" s="62"/>
      <c r="P13" s="62"/>
    </row>
    <row r="14" spans="2:15" ht="9.75" customHeight="1">
      <c r="B14" s="62"/>
      <c r="C14" s="62"/>
      <c r="D14" s="62"/>
      <c r="N14" s="62"/>
      <c r="O14" s="62"/>
    </row>
    <row r="15" spans="3:14" ht="9.75" customHeight="1">
      <c r="C15" s="62"/>
      <c r="D15" s="62"/>
      <c r="H15" s="62"/>
      <c r="M15" s="62"/>
      <c r="N15" s="62"/>
    </row>
    <row r="16" ht="9.75" customHeight="1">
      <c r="M16" s="62"/>
    </row>
  </sheetData>
  <sheetProtection/>
  <mergeCells count="11">
    <mergeCell ref="A4:A6"/>
    <mergeCell ref="L4:R4"/>
    <mergeCell ref="E5:E6"/>
    <mergeCell ref="F5:H5"/>
    <mergeCell ref="I5:K5"/>
    <mergeCell ref="L5:L6"/>
    <mergeCell ref="M5:O5"/>
    <mergeCell ref="P5:R5"/>
    <mergeCell ref="C4:C6"/>
    <mergeCell ref="B4:B6"/>
    <mergeCell ref="D4:D6"/>
  </mergeCells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20"/>
  <sheetViews>
    <sheetView showGridLines="0" showZeros="0" defaultGridColor="0" colorId="0" workbookViewId="0" topLeftCell="L1">
      <selection activeCell="A1" sqref="A1"/>
    </sheetView>
  </sheetViews>
  <sheetFormatPr defaultColWidth="9.16015625" defaultRowHeight="11.25"/>
  <cols>
    <col min="1" max="1" width="14.5" style="0" customWidth="1"/>
    <col min="2" max="2" width="28.33203125" style="0" customWidth="1"/>
    <col min="3" max="3" width="9.16015625" style="0" customWidth="1"/>
    <col min="4" max="4" width="24" style="0" customWidth="1"/>
    <col min="5" max="5" width="13.66015625" style="0" customWidth="1"/>
    <col min="6" max="9" width="9.16015625" style="0" customWidth="1"/>
    <col min="10" max="10" width="17" style="0" customWidth="1"/>
    <col min="11" max="11" width="14.83203125" style="0" customWidth="1"/>
    <col min="12" max="256" width="9.16015625" style="0" customWidth="1"/>
  </cols>
  <sheetData>
    <row r="1" ht="12.75" customHeight="1"/>
    <row r="2" spans="1:29" ht="16.5" customHeight="1">
      <c r="A2" s="104" t="s">
        <v>437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4:29" ht="10.5" customHeight="1">
      <c r="D3" s="124" t="s">
        <v>1</v>
      </c>
      <c r="E3" s="124"/>
      <c r="F3" s="124"/>
      <c r="G3" s="124"/>
      <c r="H3" s="124"/>
      <c r="I3" s="124"/>
      <c r="J3" s="124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C3" s="27" t="s">
        <v>233</v>
      </c>
    </row>
    <row r="4" spans="1:29" ht="23.25" customHeight="1">
      <c r="A4" s="57" t="s">
        <v>220</v>
      </c>
      <c r="B4" s="68" t="s">
        <v>366</v>
      </c>
      <c r="C4" s="153" t="s">
        <v>34</v>
      </c>
      <c r="D4" s="58" t="s">
        <v>293</v>
      </c>
      <c r="E4" s="58" t="s">
        <v>144</v>
      </c>
      <c r="F4" s="58" t="s">
        <v>224</v>
      </c>
      <c r="G4" s="58" t="s">
        <v>87</v>
      </c>
      <c r="H4" s="58" t="s">
        <v>126</v>
      </c>
      <c r="I4" s="58" t="s">
        <v>312</v>
      </c>
      <c r="J4" s="210" t="s">
        <v>101</v>
      </c>
      <c r="K4" s="78" t="s">
        <v>23</v>
      </c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211" t="s">
        <v>255</v>
      </c>
    </row>
    <row r="5" spans="1:29" ht="22.5" customHeight="1">
      <c r="A5" s="57"/>
      <c r="B5" s="68"/>
      <c r="C5" s="153"/>
      <c r="D5" s="58"/>
      <c r="E5" s="58"/>
      <c r="F5" s="58"/>
      <c r="G5" s="58"/>
      <c r="H5" s="58"/>
      <c r="I5" s="58"/>
      <c r="J5" s="210"/>
      <c r="K5" s="105" t="s">
        <v>253</v>
      </c>
      <c r="L5" s="105"/>
      <c r="M5" s="105"/>
      <c r="N5" s="105"/>
      <c r="O5" s="105"/>
      <c r="P5" s="105"/>
      <c r="Q5" s="105"/>
      <c r="R5" s="78" t="s">
        <v>156</v>
      </c>
      <c r="S5" s="78"/>
      <c r="T5" s="78"/>
      <c r="U5" s="78"/>
      <c r="V5" s="78"/>
      <c r="W5" s="78"/>
      <c r="X5" s="78"/>
      <c r="Y5" s="78"/>
      <c r="Z5" s="78"/>
      <c r="AA5" s="78"/>
      <c r="AB5" s="78"/>
      <c r="AC5" s="211"/>
    </row>
    <row r="6" spans="1:29" ht="30" customHeight="1">
      <c r="A6" s="57"/>
      <c r="B6" s="68"/>
      <c r="C6" s="153"/>
      <c r="D6" s="58"/>
      <c r="E6" s="58"/>
      <c r="F6" s="58"/>
      <c r="G6" s="58"/>
      <c r="H6" s="58"/>
      <c r="I6" s="58"/>
      <c r="J6" s="58"/>
      <c r="K6" s="204" t="s">
        <v>245</v>
      </c>
      <c r="L6" s="205" t="s">
        <v>127</v>
      </c>
      <c r="M6" s="205" t="s">
        <v>95</v>
      </c>
      <c r="N6" s="205" t="s">
        <v>85</v>
      </c>
      <c r="O6" s="205" t="s">
        <v>116</v>
      </c>
      <c r="P6" s="205" t="s">
        <v>356</v>
      </c>
      <c r="Q6" s="205" t="s">
        <v>182</v>
      </c>
      <c r="R6" s="212" t="s">
        <v>245</v>
      </c>
      <c r="S6" s="212" t="s">
        <v>147</v>
      </c>
      <c r="T6" s="212" t="s">
        <v>435</v>
      </c>
      <c r="U6" s="212" t="s">
        <v>45</v>
      </c>
      <c r="V6" s="212" t="s">
        <v>104</v>
      </c>
      <c r="W6" s="212" t="s">
        <v>208</v>
      </c>
      <c r="X6" s="39" t="s">
        <v>270</v>
      </c>
      <c r="Y6" s="212" t="s">
        <v>355</v>
      </c>
      <c r="Z6" s="213" t="s">
        <v>433</v>
      </c>
      <c r="AA6" s="214"/>
      <c r="AB6" s="49"/>
      <c r="AC6" s="57"/>
    </row>
    <row r="7" spans="1:29" ht="50.25" customHeight="1">
      <c r="A7" s="57"/>
      <c r="B7" s="68"/>
      <c r="C7" s="153"/>
      <c r="D7" s="59"/>
      <c r="E7" s="59"/>
      <c r="F7" s="59"/>
      <c r="G7" s="59"/>
      <c r="H7" s="59"/>
      <c r="I7" s="59"/>
      <c r="J7" s="59"/>
      <c r="K7" s="46"/>
      <c r="L7" s="45"/>
      <c r="M7" s="45"/>
      <c r="N7" s="45"/>
      <c r="O7" s="45"/>
      <c r="P7" s="45"/>
      <c r="Q7" s="45"/>
      <c r="R7" s="39"/>
      <c r="S7" s="39"/>
      <c r="T7" s="39"/>
      <c r="U7" s="39"/>
      <c r="V7" s="39"/>
      <c r="W7" s="39"/>
      <c r="X7" s="42"/>
      <c r="Y7" s="39"/>
      <c r="Z7" s="37" t="s">
        <v>245</v>
      </c>
      <c r="AA7" s="37" t="s">
        <v>258</v>
      </c>
      <c r="AB7" s="37" t="s">
        <v>125</v>
      </c>
      <c r="AC7" s="57"/>
    </row>
    <row r="8" spans="1:29" ht="14.25" customHeight="1">
      <c r="A8" s="96" t="s">
        <v>291</v>
      </c>
      <c r="B8" s="96" t="s">
        <v>291</v>
      </c>
      <c r="C8" s="96" t="s">
        <v>291</v>
      </c>
      <c r="D8" s="96" t="s">
        <v>291</v>
      </c>
      <c r="E8" s="96" t="s">
        <v>291</v>
      </c>
      <c r="F8" s="96" t="s">
        <v>291</v>
      </c>
      <c r="G8" s="96" t="s">
        <v>291</v>
      </c>
      <c r="H8" s="96" t="s">
        <v>291</v>
      </c>
      <c r="I8" s="96" t="s">
        <v>291</v>
      </c>
      <c r="J8" s="96" t="s">
        <v>291</v>
      </c>
      <c r="K8" s="96" t="s">
        <v>291</v>
      </c>
      <c r="L8" s="96" t="s">
        <v>291</v>
      </c>
      <c r="M8" s="96" t="s">
        <v>291</v>
      </c>
      <c r="N8" s="96" t="s">
        <v>291</v>
      </c>
      <c r="O8" s="96" t="s">
        <v>291</v>
      </c>
      <c r="P8" s="96" t="s">
        <v>291</v>
      </c>
      <c r="Q8" s="96" t="s">
        <v>291</v>
      </c>
      <c r="R8" s="96" t="s">
        <v>291</v>
      </c>
      <c r="S8" s="96" t="s">
        <v>291</v>
      </c>
      <c r="T8" s="96" t="s">
        <v>291</v>
      </c>
      <c r="U8" s="96" t="s">
        <v>291</v>
      </c>
      <c r="V8" s="96" t="s">
        <v>291</v>
      </c>
      <c r="W8" s="96" t="s">
        <v>291</v>
      </c>
      <c r="X8" s="96" t="s">
        <v>291</v>
      </c>
      <c r="Y8" s="96" t="s">
        <v>291</v>
      </c>
      <c r="Z8" s="96" t="s">
        <v>291</v>
      </c>
      <c r="AA8" s="96" t="s">
        <v>291</v>
      </c>
      <c r="AB8" s="96" t="s">
        <v>291</v>
      </c>
      <c r="AC8" s="96" t="s">
        <v>291</v>
      </c>
    </row>
    <row r="9" spans="1:29" ht="14.25" customHeight="1">
      <c r="A9" s="292"/>
      <c r="B9" s="296"/>
      <c r="C9" s="292"/>
      <c r="D9" s="291"/>
      <c r="E9" s="295"/>
      <c r="F9" s="295"/>
      <c r="G9" s="302"/>
      <c r="H9" s="295"/>
      <c r="I9" s="295"/>
      <c r="J9" s="290"/>
      <c r="K9" s="289"/>
      <c r="L9" s="288"/>
      <c r="M9" s="288"/>
      <c r="N9" s="288"/>
      <c r="O9" s="288"/>
      <c r="P9" s="288"/>
      <c r="Q9" s="290"/>
      <c r="R9" s="293"/>
      <c r="S9" s="289"/>
      <c r="T9" s="288"/>
      <c r="U9" s="288"/>
      <c r="V9" s="288"/>
      <c r="W9" s="288"/>
      <c r="X9" s="288"/>
      <c r="Y9" s="288"/>
      <c r="Z9" s="288"/>
      <c r="AA9" s="288"/>
      <c r="AB9" s="288"/>
      <c r="AC9" s="292"/>
    </row>
    <row r="10" spans="1:28" ht="9.75" customHeight="1">
      <c r="A10" s="62"/>
      <c r="B10" s="62"/>
      <c r="C10" s="62"/>
      <c r="D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2"/>
      <c r="T10" s="62"/>
      <c r="U10" s="62"/>
      <c r="V10" s="62"/>
      <c r="W10" s="62"/>
      <c r="X10" s="62"/>
      <c r="Y10" s="62"/>
      <c r="Z10" s="62"/>
      <c r="AA10" s="62"/>
      <c r="AB10" s="62"/>
    </row>
    <row r="11" spans="1:28" ht="9.75" customHeight="1">
      <c r="A11" s="62"/>
      <c r="B11" s="62"/>
      <c r="C11" s="62"/>
      <c r="D11" s="62"/>
      <c r="F11" s="62"/>
      <c r="G11" s="62"/>
      <c r="H11" s="62"/>
      <c r="I11" s="62"/>
      <c r="J11" s="62"/>
      <c r="M11" s="62"/>
      <c r="N11" s="62"/>
      <c r="P11" s="62"/>
      <c r="Q11" s="62"/>
      <c r="R11" s="62"/>
      <c r="T11" s="62"/>
      <c r="U11" s="62"/>
      <c r="W11" s="62"/>
      <c r="X11" s="62"/>
      <c r="Y11" s="62"/>
      <c r="Z11" s="62"/>
      <c r="AA11" s="62"/>
      <c r="AB11" s="62"/>
    </row>
    <row r="12" spans="2:28" ht="9.75" customHeight="1">
      <c r="B12" s="62"/>
      <c r="C12" s="62"/>
      <c r="G12" s="62"/>
      <c r="H12" s="62"/>
      <c r="I12" s="62"/>
      <c r="J12" s="62"/>
      <c r="L12" s="62"/>
      <c r="M12" s="62"/>
      <c r="N12" s="62"/>
      <c r="P12" s="62"/>
      <c r="Q12" s="62"/>
      <c r="R12" s="62"/>
      <c r="X12" s="62"/>
      <c r="Y12" s="62"/>
      <c r="Z12" s="62"/>
      <c r="AA12" s="62"/>
      <c r="AB12" s="62"/>
    </row>
    <row r="13" spans="2:27" ht="9.75" customHeight="1">
      <c r="B13" s="62"/>
      <c r="C13" s="62"/>
      <c r="I13" s="62"/>
      <c r="J13" s="62"/>
      <c r="M13" s="62"/>
      <c r="N13" s="62"/>
      <c r="O13" s="62"/>
      <c r="P13" s="62"/>
      <c r="Q13" s="62"/>
      <c r="X13" s="62"/>
      <c r="Y13" s="62"/>
      <c r="Z13" s="62"/>
      <c r="AA13" s="62"/>
    </row>
    <row r="14" spans="2:27" ht="9.75" customHeight="1">
      <c r="B14" s="62"/>
      <c r="C14" s="62"/>
      <c r="D14" s="62"/>
      <c r="J14" s="62"/>
      <c r="M14" s="62"/>
      <c r="N14" s="62"/>
      <c r="O14" s="62"/>
      <c r="P14" s="62"/>
      <c r="Q14" s="62"/>
      <c r="X14" s="62"/>
      <c r="Y14" s="62"/>
      <c r="Z14" s="62"/>
      <c r="AA14" s="62"/>
    </row>
    <row r="15" spans="2:27" ht="9.75" customHeight="1">
      <c r="B15" s="62"/>
      <c r="C15" s="62"/>
      <c r="D15" s="62"/>
      <c r="L15" s="62"/>
      <c r="M15" s="62"/>
      <c r="N15" s="62"/>
      <c r="O15" s="62"/>
      <c r="P15" s="62"/>
      <c r="Q15" s="62"/>
      <c r="X15" s="62"/>
      <c r="Y15" s="62"/>
      <c r="Z15" s="62"/>
      <c r="AA15" s="62"/>
    </row>
    <row r="16" spans="4:27" ht="9.75" customHeight="1">
      <c r="D16" s="62"/>
      <c r="M16" s="62"/>
      <c r="N16" s="62"/>
      <c r="O16" s="62"/>
      <c r="P16" s="62"/>
      <c r="Q16" s="62"/>
      <c r="Z16" s="62"/>
      <c r="AA16" s="62"/>
    </row>
    <row r="17" spans="4:26" ht="9.75" customHeight="1">
      <c r="D17" s="62"/>
      <c r="M17" s="62"/>
      <c r="N17" s="62"/>
      <c r="P17" s="62"/>
      <c r="Q17" s="62"/>
      <c r="Y17" s="62"/>
      <c r="Z17" s="62"/>
    </row>
    <row r="18" spans="4:26" ht="9.75" customHeight="1">
      <c r="D18" s="62"/>
      <c r="M18" s="62"/>
      <c r="N18" s="62"/>
      <c r="O18" s="62"/>
      <c r="P18" s="62"/>
      <c r="Y18" s="62"/>
      <c r="Z18" s="62"/>
    </row>
    <row r="19" spans="4:25" ht="9.75" customHeight="1">
      <c r="D19" s="62"/>
      <c r="M19" s="62"/>
      <c r="U19" s="62"/>
      <c r="X19" s="62"/>
      <c r="Y19" s="62"/>
    </row>
    <row r="20" spans="24:25" ht="9.75" customHeight="1">
      <c r="X20" s="62"/>
      <c r="Y20" s="62"/>
    </row>
  </sheetData>
  <sheetProtection/>
  <mergeCells count="27">
    <mergeCell ref="Q6:Q7"/>
    <mergeCell ref="D4:D7"/>
    <mergeCell ref="E4:E7"/>
    <mergeCell ref="F4:F7"/>
    <mergeCell ref="G4:G7"/>
    <mergeCell ref="H4:H7"/>
    <mergeCell ref="I4:I7"/>
    <mergeCell ref="J4:J7"/>
    <mergeCell ref="O6:O7"/>
    <mergeCell ref="P6:P7"/>
    <mergeCell ref="K6:K7"/>
    <mergeCell ref="L6:L7"/>
    <mergeCell ref="M6:M7"/>
    <mergeCell ref="N6:N7"/>
    <mergeCell ref="A4:A7"/>
    <mergeCell ref="B4:B7"/>
    <mergeCell ref="U6:U7"/>
    <mergeCell ref="V6:V7"/>
    <mergeCell ref="W6:W7"/>
    <mergeCell ref="X6:X7"/>
    <mergeCell ref="Y6:Y7"/>
    <mergeCell ref="Z6:AB6"/>
    <mergeCell ref="R6:R7"/>
    <mergeCell ref="S6:S7"/>
    <mergeCell ref="T6:T7"/>
    <mergeCell ref="AC4:AC7"/>
    <mergeCell ref="C4:C7"/>
  </mergeCells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9.66015625" style="0" customWidth="1"/>
    <col min="2" max="2" width="14.16015625" style="0" customWidth="1"/>
    <col min="3" max="3" width="13.66015625" style="0" customWidth="1"/>
    <col min="4" max="6" width="9.16015625" style="0" customWidth="1"/>
    <col min="7" max="7" width="14.66015625" style="0" customWidth="1"/>
    <col min="8" max="8" width="13" style="0" customWidth="1"/>
    <col min="9" max="11" width="9.16015625" style="0" customWidth="1"/>
    <col min="12" max="13" width="6.83203125" style="0" customWidth="1"/>
    <col min="14" max="14" width="8.66015625" style="0" customWidth="1"/>
    <col min="15" max="15" width="10.5" style="0" customWidth="1"/>
    <col min="16" max="16" width="9.33203125" style="0" customWidth="1"/>
    <col min="17" max="17" width="9.16015625" style="0" customWidth="1"/>
    <col min="18" max="18" width="10.5" style="0" customWidth="1"/>
    <col min="19" max="19" width="9.83203125" style="0" customWidth="1"/>
    <col min="20" max="20" width="9.5" style="0" customWidth="1"/>
    <col min="21" max="21" width="9.66015625" style="0" customWidth="1"/>
    <col min="22" max="22" width="8.66015625" style="0" customWidth="1"/>
    <col min="23" max="23" width="9.33203125" style="0" customWidth="1"/>
    <col min="24" max="25" width="10" style="0" customWidth="1"/>
    <col min="26" max="27" width="9.16015625" style="0" customWidth="1"/>
    <col min="28" max="28" width="11" style="0" customWidth="1"/>
    <col min="29" max="29" width="13" style="0" customWidth="1"/>
    <col min="30" max="256" width="9.16015625" style="0" customWidth="1"/>
  </cols>
  <sheetData>
    <row r="1" spans="1:29" ht="15" customHeight="1">
      <c r="A1" s="235"/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T1" s="235"/>
      <c r="U1" s="235"/>
      <c r="V1" s="235"/>
      <c r="X1" s="236"/>
      <c r="AC1" s="236"/>
    </row>
    <row r="2" spans="1:29" ht="25.5" customHeight="1">
      <c r="A2" s="237" t="s">
        <v>157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</row>
    <row r="3" spans="1:29" ht="15" customHeight="1">
      <c r="A3" s="238"/>
      <c r="B3" s="238"/>
      <c r="C3" s="238"/>
      <c r="D3" s="238"/>
      <c r="E3" s="238"/>
      <c r="F3" s="238"/>
      <c r="G3" s="238"/>
      <c r="H3" s="238"/>
      <c r="I3" s="239"/>
      <c r="J3" s="239"/>
      <c r="K3" s="239"/>
      <c r="L3" s="239"/>
      <c r="M3" s="239"/>
      <c r="N3" s="239"/>
      <c r="O3" s="239"/>
      <c r="P3" s="240"/>
      <c r="Q3" s="240"/>
      <c r="R3" s="240"/>
      <c r="T3" s="240"/>
      <c r="U3" s="240"/>
      <c r="V3" s="240"/>
      <c r="X3" s="242"/>
      <c r="AC3" s="241" t="s">
        <v>233</v>
      </c>
    </row>
    <row r="4" spans="1:29" ht="15" customHeight="1">
      <c r="A4" s="243" t="s">
        <v>220</v>
      </c>
      <c r="B4" s="244" t="s">
        <v>366</v>
      </c>
      <c r="C4" s="245" t="s">
        <v>293</v>
      </c>
      <c r="D4" s="245" t="s">
        <v>169</v>
      </c>
      <c r="E4" s="245" t="s">
        <v>155</v>
      </c>
      <c r="F4" s="245" t="s">
        <v>248</v>
      </c>
      <c r="G4" s="245" t="s">
        <v>311</v>
      </c>
      <c r="H4" s="245" t="s">
        <v>189</v>
      </c>
      <c r="I4" s="245" t="s">
        <v>100</v>
      </c>
      <c r="J4" s="249" t="s">
        <v>25</v>
      </c>
      <c r="K4" s="79" t="s">
        <v>23</v>
      </c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</row>
    <row r="5" spans="1:29" ht="15" customHeight="1">
      <c r="A5" s="243"/>
      <c r="B5" s="244"/>
      <c r="C5" s="245"/>
      <c r="D5" s="245"/>
      <c r="E5" s="245"/>
      <c r="F5" s="245"/>
      <c r="G5" s="245"/>
      <c r="H5" s="245"/>
      <c r="I5" s="245"/>
      <c r="J5" s="245"/>
      <c r="K5" s="245" t="s">
        <v>377</v>
      </c>
      <c r="L5" s="250" t="s">
        <v>253</v>
      </c>
      <c r="M5" s="250"/>
      <c r="N5" s="250"/>
      <c r="O5" s="250"/>
      <c r="P5" s="250"/>
      <c r="Q5" s="250"/>
      <c r="R5" s="250"/>
      <c r="S5" s="250" t="s">
        <v>156</v>
      </c>
      <c r="T5" s="250"/>
      <c r="U5" s="250"/>
      <c r="V5" s="250"/>
      <c r="W5" s="250"/>
      <c r="X5" s="250"/>
      <c r="Y5" s="250"/>
      <c r="Z5" s="250"/>
      <c r="AA5" s="250"/>
      <c r="AB5" s="250"/>
      <c r="AC5" s="250"/>
    </row>
    <row r="6" spans="1:29" ht="18.75" customHeight="1">
      <c r="A6" s="243"/>
      <c r="B6" s="244"/>
      <c r="C6" s="245"/>
      <c r="D6" s="245"/>
      <c r="E6" s="245"/>
      <c r="F6" s="245"/>
      <c r="G6" s="245"/>
      <c r="H6" s="245"/>
      <c r="I6" s="245"/>
      <c r="J6" s="245"/>
      <c r="K6" s="245"/>
      <c r="L6" s="244" t="s">
        <v>245</v>
      </c>
      <c r="M6" s="251" t="s">
        <v>127</v>
      </c>
      <c r="N6" s="251" t="s">
        <v>95</v>
      </c>
      <c r="O6" s="251" t="s">
        <v>85</v>
      </c>
      <c r="P6" s="251" t="s">
        <v>116</v>
      </c>
      <c r="Q6" s="251" t="s">
        <v>356</v>
      </c>
      <c r="R6" s="251" t="s">
        <v>182</v>
      </c>
      <c r="S6" s="42" t="s">
        <v>245</v>
      </c>
      <c r="T6" s="42" t="s">
        <v>147</v>
      </c>
      <c r="U6" s="42" t="s">
        <v>435</v>
      </c>
      <c r="V6" s="42" t="s">
        <v>45</v>
      </c>
      <c r="W6" s="42" t="s">
        <v>104</v>
      </c>
      <c r="X6" s="42" t="s">
        <v>208</v>
      </c>
      <c r="Y6" s="42" t="s">
        <v>270</v>
      </c>
      <c r="Z6" s="42" t="s">
        <v>355</v>
      </c>
      <c r="AA6" s="42" t="s">
        <v>433</v>
      </c>
      <c r="AB6" s="42"/>
      <c r="AC6" s="42"/>
    </row>
    <row r="7" spans="1:29" ht="43.5" customHeight="1">
      <c r="A7" s="243"/>
      <c r="B7" s="244"/>
      <c r="C7" s="245"/>
      <c r="D7" s="245"/>
      <c r="E7" s="245"/>
      <c r="F7" s="245"/>
      <c r="G7" s="245"/>
      <c r="H7" s="245"/>
      <c r="I7" s="245"/>
      <c r="J7" s="245"/>
      <c r="K7" s="245"/>
      <c r="L7" s="244"/>
      <c r="M7" s="251"/>
      <c r="N7" s="251"/>
      <c r="O7" s="251"/>
      <c r="P7" s="251"/>
      <c r="Q7" s="251"/>
      <c r="R7" s="251"/>
      <c r="S7" s="42"/>
      <c r="T7" s="42"/>
      <c r="U7" s="42"/>
      <c r="V7" s="42"/>
      <c r="W7" s="42"/>
      <c r="X7" s="42"/>
      <c r="Y7" s="42"/>
      <c r="Z7" s="42"/>
      <c r="AA7" s="26" t="s">
        <v>245</v>
      </c>
      <c r="AB7" s="26" t="s">
        <v>258</v>
      </c>
      <c r="AC7" s="26" t="s">
        <v>125</v>
      </c>
    </row>
    <row r="8" spans="1:29" ht="15" customHeight="1">
      <c r="A8" s="246" t="s">
        <v>291</v>
      </c>
      <c r="B8" s="246" t="s">
        <v>291</v>
      </c>
      <c r="C8" s="247" t="s">
        <v>291</v>
      </c>
      <c r="D8" s="247" t="s">
        <v>291</v>
      </c>
      <c r="E8" s="247" t="s">
        <v>291</v>
      </c>
      <c r="F8" s="247" t="s">
        <v>291</v>
      </c>
      <c r="G8" s="246" t="s">
        <v>291</v>
      </c>
      <c r="H8" s="246" t="s">
        <v>291</v>
      </c>
      <c r="I8" s="246"/>
      <c r="J8" s="246"/>
      <c r="K8" s="252" t="s">
        <v>291</v>
      </c>
      <c r="L8" s="252" t="s">
        <v>291</v>
      </c>
      <c r="M8" s="252" t="s">
        <v>291</v>
      </c>
      <c r="N8" s="252" t="s">
        <v>291</v>
      </c>
      <c r="O8" s="252" t="s">
        <v>291</v>
      </c>
      <c r="P8" s="252" t="s">
        <v>291</v>
      </c>
      <c r="Q8" s="252" t="s">
        <v>291</v>
      </c>
      <c r="R8" s="252" t="s">
        <v>291</v>
      </c>
      <c r="S8" s="246" t="s">
        <v>291</v>
      </c>
      <c r="T8" s="246" t="s">
        <v>291</v>
      </c>
      <c r="U8" s="246" t="s">
        <v>291</v>
      </c>
      <c r="V8" s="246" t="s">
        <v>291</v>
      </c>
      <c r="W8" s="246" t="s">
        <v>291</v>
      </c>
      <c r="X8" s="246" t="s">
        <v>291</v>
      </c>
      <c r="Y8" s="246" t="s">
        <v>291</v>
      </c>
      <c r="Z8" s="246" t="s">
        <v>291</v>
      </c>
      <c r="AA8" s="246" t="s">
        <v>291</v>
      </c>
      <c r="AB8" s="246" t="s">
        <v>291</v>
      </c>
      <c r="AC8" s="246" t="s">
        <v>291</v>
      </c>
    </row>
    <row r="9" spans="1:29" ht="22.5" customHeight="1">
      <c r="A9" s="309"/>
      <c r="B9" s="309"/>
      <c r="C9" s="309"/>
      <c r="D9" s="304"/>
      <c r="E9" s="307"/>
      <c r="F9" s="304"/>
      <c r="G9" s="307"/>
      <c r="H9" s="310"/>
      <c r="I9" s="308"/>
      <c r="J9" s="305"/>
      <c r="K9" s="311"/>
      <c r="L9" s="303"/>
      <c r="M9" s="303"/>
      <c r="N9" s="303"/>
      <c r="O9" s="303"/>
      <c r="P9" s="303"/>
      <c r="Q9" s="303"/>
      <c r="R9" s="306"/>
      <c r="S9" s="303"/>
      <c r="T9" s="289"/>
      <c r="U9" s="288"/>
      <c r="V9" s="288"/>
      <c r="W9" s="288"/>
      <c r="X9" s="288"/>
      <c r="Y9" s="288"/>
      <c r="Z9" s="288"/>
      <c r="AA9" s="288"/>
      <c r="AB9" s="288"/>
      <c r="AC9" s="290"/>
    </row>
    <row r="10" spans="1:29" ht="9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</row>
    <row r="11" spans="1:29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</row>
    <row r="12" spans="1:29" ht="9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B12" s="62"/>
      <c r="AC12" s="62"/>
    </row>
    <row r="13" spans="2:28" ht="9.75" customHeight="1">
      <c r="B13" s="62"/>
      <c r="C13" s="62"/>
      <c r="D13" s="62"/>
      <c r="E13" s="62"/>
      <c r="F13" s="62"/>
      <c r="G13" s="62"/>
      <c r="H13" s="62"/>
      <c r="I13" s="62"/>
      <c r="M13" s="62"/>
      <c r="N13" s="62"/>
      <c r="O13" s="62"/>
      <c r="P13" s="62"/>
      <c r="R13" s="62"/>
      <c r="S13" s="62"/>
      <c r="T13" s="62"/>
      <c r="U13" s="62"/>
      <c r="V13" s="62"/>
      <c r="W13" s="62"/>
      <c r="X13" s="62"/>
      <c r="Y13" s="62"/>
      <c r="AA13" s="62"/>
      <c r="AB13" s="62"/>
    </row>
    <row r="14" spans="2:27" ht="9.75" customHeight="1">
      <c r="B14" s="62"/>
      <c r="C14" s="62"/>
      <c r="D14" s="62"/>
      <c r="E14" s="248"/>
      <c r="F14" s="62"/>
      <c r="G14" s="62"/>
      <c r="H14" s="62"/>
      <c r="M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</row>
    <row r="15" spans="2:22" ht="9.75" customHeight="1">
      <c r="B15" s="62"/>
      <c r="C15" s="62"/>
      <c r="D15" s="62"/>
      <c r="E15" s="62"/>
      <c r="F15" s="62"/>
      <c r="G15" s="62"/>
      <c r="M15" s="62"/>
      <c r="O15" s="62"/>
      <c r="P15" s="62"/>
      <c r="Q15" s="62"/>
      <c r="R15" s="62"/>
      <c r="S15" s="62"/>
      <c r="T15" s="62"/>
      <c r="U15" s="62"/>
      <c r="V15" s="62"/>
    </row>
    <row r="16" spans="4:22" ht="9.75" customHeight="1">
      <c r="D16" s="248"/>
      <c r="E16" s="62"/>
      <c r="F16" s="62"/>
      <c r="G16" s="62"/>
      <c r="M16" s="62"/>
      <c r="N16" s="62"/>
      <c r="P16" s="62"/>
      <c r="R16" s="62"/>
      <c r="S16" s="62"/>
      <c r="T16" s="62"/>
      <c r="U16" s="62"/>
      <c r="V16" s="62"/>
    </row>
    <row r="17" spans="14:22" ht="9.75" customHeight="1">
      <c r="N17" s="62"/>
      <c r="O17" s="62"/>
      <c r="R17" s="62"/>
      <c r="S17" s="62"/>
      <c r="U17" s="62"/>
      <c r="V17" s="62"/>
    </row>
    <row r="18" spans="18:21" ht="9.75" customHeight="1">
      <c r="R18" s="62"/>
      <c r="S18" s="62"/>
      <c r="T18" s="62"/>
      <c r="U18" s="62"/>
    </row>
    <row r="19" ht="9.75" customHeight="1">
      <c r="R19" s="62"/>
    </row>
  </sheetData>
  <sheetProtection/>
  <mergeCells count="31">
    <mergeCell ref="R6:R7"/>
    <mergeCell ref="C4:C7"/>
    <mergeCell ref="G4:G7"/>
    <mergeCell ref="H4:H7"/>
    <mergeCell ref="P6:P7"/>
    <mergeCell ref="Q6:Q7"/>
    <mergeCell ref="L6:L7"/>
    <mergeCell ref="M6:M7"/>
    <mergeCell ref="N6:N7"/>
    <mergeCell ref="O6:O7"/>
    <mergeCell ref="A4:A7"/>
    <mergeCell ref="B4:B7"/>
    <mergeCell ref="L5:R5"/>
    <mergeCell ref="K5:K7"/>
    <mergeCell ref="D4:D7"/>
    <mergeCell ref="E4:E7"/>
    <mergeCell ref="F4:F7"/>
    <mergeCell ref="I4:I7"/>
    <mergeCell ref="J4:J7"/>
    <mergeCell ref="V6:V7"/>
    <mergeCell ref="W6:W7"/>
    <mergeCell ref="X6:X7"/>
    <mergeCell ref="Y6:Y7"/>
    <mergeCell ref="Z6:Z7"/>
    <mergeCell ref="AA6:AC6"/>
    <mergeCell ref="S6:S7"/>
    <mergeCell ref="T6:T7"/>
    <mergeCell ref="U6:U7"/>
    <mergeCell ref="S5:AC5"/>
    <mergeCell ref="K4:AC4"/>
    <mergeCell ref="A2:AC2"/>
  </mergeCells>
  <printOptions horizontalCentered="1"/>
  <pageMargins left="0.19685039370078738" right="0.19685039370078738" top="0.19685039370078738" bottom="0.39370078740157477" header="0" footer="0.19685039370078738"/>
  <pageSetup fitToHeight="99" fitToWidth="1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4"/>
  <sheetViews>
    <sheetView showGridLines="0" showZeros="0" defaultGridColor="0" colorId="0" workbookViewId="0" topLeftCell="P1">
      <selection activeCell="A1" sqref="A1"/>
    </sheetView>
  </sheetViews>
  <sheetFormatPr defaultColWidth="9.16015625" defaultRowHeight="11.25"/>
  <cols>
    <col min="1" max="1" width="15.33203125" style="0" customWidth="1"/>
    <col min="2" max="2" width="22.83203125" style="0" customWidth="1"/>
    <col min="3" max="3" width="9.16015625" style="0" customWidth="1"/>
    <col min="4" max="4" width="9.66015625" style="0" customWidth="1"/>
    <col min="5" max="256" width="9.16015625" style="0" customWidth="1"/>
  </cols>
  <sheetData>
    <row r="1" spans="4:29" ht="10.5" customHeight="1">
      <c r="D1" s="74"/>
      <c r="AC1" s="27"/>
    </row>
    <row r="2" spans="1:33" ht="22.5" customHeight="1">
      <c r="A2" s="75" t="s">
        <v>242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6"/>
      <c r="AC2" s="75"/>
      <c r="AD2" s="129"/>
      <c r="AE2" s="129"/>
      <c r="AF2" s="129"/>
      <c r="AG2" s="129"/>
    </row>
    <row r="3" ht="10.5" customHeight="1">
      <c r="AG3" s="27" t="s">
        <v>233</v>
      </c>
    </row>
    <row r="4" spans="1:33" ht="19.5" customHeight="1">
      <c r="A4" s="77" t="s">
        <v>73</v>
      </c>
      <c r="B4" s="77" t="s">
        <v>366</v>
      </c>
      <c r="C4" s="157" t="s">
        <v>34</v>
      </c>
      <c r="D4" s="154" t="s">
        <v>180</v>
      </c>
      <c r="E4" s="154"/>
      <c r="F4" s="154"/>
      <c r="G4" s="154"/>
      <c r="H4" s="78"/>
      <c r="I4" s="78"/>
      <c r="J4" s="78"/>
      <c r="K4" s="78"/>
      <c r="L4" s="78"/>
      <c r="M4" s="78"/>
      <c r="N4" s="78"/>
      <c r="O4" s="117"/>
      <c r="P4" s="117" t="s">
        <v>286</v>
      </c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9"/>
    </row>
    <row r="5" spans="1:33" ht="21" customHeight="1">
      <c r="A5" s="79"/>
      <c r="B5" s="155"/>
      <c r="C5" s="158"/>
      <c r="D5" s="117" t="s">
        <v>101</v>
      </c>
      <c r="E5" s="118"/>
      <c r="F5" s="118"/>
      <c r="G5" s="119"/>
      <c r="H5" s="81" t="s">
        <v>40</v>
      </c>
      <c r="I5" s="81"/>
      <c r="J5" s="81"/>
      <c r="K5" s="82"/>
      <c r="L5" s="80" t="s">
        <v>260</v>
      </c>
      <c r="M5" s="81"/>
      <c r="N5" s="81"/>
      <c r="O5" s="81"/>
      <c r="P5" s="217" t="s">
        <v>253</v>
      </c>
      <c r="Q5" s="218"/>
      <c r="R5" s="218"/>
      <c r="S5" s="218"/>
      <c r="T5" s="218"/>
      <c r="U5" s="218"/>
      <c r="V5" s="219"/>
      <c r="W5" s="215" t="s">
        <v>156</v>
      </c>
      <c r="X5" s="216"/>
      <c r="Y5" s="216"/>
      <c r="Z5" s="216"/>
      <c r="AA5" s="216"/>
      <c r="AB5" s="216"/>
      <c r="AC5" s="216"/>
      <c r="AD5" s="216"/>
      <c r="AE5" s="216"/>
      <c r="AF5" s="216"/>
      <c r="AG5" s="216"/>
    </row>
    <row r="6" spans="1:33" ht="14.25" customHeight="1">
      <c r="A6" s="79"/>
      <c r="B6" s="79"/>
      <c r="C6" s="158"/>
      <c r="D6" s="156" t="s">
        <v>101</v>
      </c>
      <c r="E6" s="156" t="s">
        <v>432</v>
      </c>
      <c r="F6" s="156" t="s">
        <v>219</v>
      </c>
      <c r="G6" s="156" t="s">
        <v>464</v>
      </c>
      <c r="H6" s="83" t="s">
        <v>101</v>
      </c>
      <c r="I6" s="83" t="s">
        <v>432</v>
      </c>
      <c r="J6" s="83" t="s">
        <v>219</v>
      </c>
      <c r="K6" s="83" t="s">
        <v>464</v>
      </c>
      <c r="L6" s="83" t="s">
        <v>101</v>
      </c>
      <c r="M6" s="83" t="s">
        <v>432</v>
      </c>
      <c r="N6" s="83" t="s">
        <v>219</v>
      </c>
      <c r="O6" s="84" t="s">
        <v>464</v>
      </c>
      <c r="P6" s="204" t="s">
        <v>245</v>
      </c>
      <c r="Q6" s="205" t="s">
        <v>127</v>
      </c>
      <c r="R6" s="205" t="s">
        <v>95</v>
      </c>
      <c r="S6" s="205" t="s">
        <v>85</v>
      </c>
      <c r="T6" s="205" t="s">
        <v>116</v>
      </c>
      <c r="U6" s="205" t="s">
        <v>356</v>
      </c>
      <c r="V6" s="205" t="s">
        <v>182</v>
      </c>
      <c r="W6" s="38" t="s">
        <v>245</v>
      </c>
      <c r="X6" s="38" t="s">
        <v>147</v>
      </c>
      <c r="Y6" s="38" t="s">
        <v>435</v>
      </c>
      <c r="Z6" s="38" t="s">
        <v>45</v>
      </c>
      <c r="AA6" s="38" t="s">
        <v>104</v>
      </c>
      <c r="AB6" s="38" t="s">
        <v>208</v>
      </c>
      <c r="AC6" s="38" t="s">
        <v>270</v>
      </c>
      <c r="AD6" s="38" t="s">
        <v>355</v>
      </c>
      <c r="AE6" s="42" t="s">
        <v>433</v>
      </c>
      <c r="AF6" s="42"/>
      <c r="AG6" s="42"/>
    </row>
    <row r="7" spans="1:33" ht="51.75" customHeight="1">
      <c r="A7" s="79"/>
      <c r="B7" s="79"/>
      <c r="C7" s="158"/>
      <c r="D7" s="85"/>
      <c r="E7" s="85" t="s">
        <v>76</v>
      </c>
      <c r="F7" s="85" t="s">
        <v>443</v>
      </c>
      <c r="G7" s="85" t="s">
        <v>418</v>
      </c>
      <c r="H7" s="85"/>
      <c r="I7" s="85" t="s">
        <v>76</v>
      </c>
      <c r="J7" s="85" t="s">
        <v>443</v>
      </c>
      <c r="K7" s="85" t="s">
        <v>418</v>
      </c>
      <c r="L7" s="85"/>
      <c r="M7" s="85" t="s">
        <v>76</v>
      </c>
      <c r="N7" s="85" t="s">
        <v>443</v>
      </c>
      <c r="O7" s="86" t="s">
        <v>418</v>
      </c>
      <c r="P7" s="46"/>
      <c r="Q7" s="45"/>
      <c r="R7" s="45"/>
      <c r="S7" s="45"/>
      <c r="T7" s="45"/>
      <c r="U7" s="45"/>
      <c r="V7" s="45"/>
      <c r="W7" s="39"/>
      <c r="X7" s="39"/>
      <c r="Y7" s="39"/>
      <c r="Z7" s="39"/>
      <c r="AA7" s="39"/>
      <c r="AB7" s="39"/>
      <c r="AC7" s="39"/>
      <c r="AD7" s="39"/>
      <c r="AE7" s="26" t="s">
        <v>245</v>
      </c>
      <c r="AF7" s="26" t="s">
        <v>258</v>
      </c>
      <c r="AG7" s="26" t="s">
        <v>125</v>
      </c>
    </row>
    <row r="8" spans="1:33" ht="14.25" customHeight="1">
      <c r="A8" s="87" t="s">
        <v>291</v>
      </c>
      <c r="B8" s="87" t="s">
        <v>291</v>
      </c>
      <c r="C8" s="160" t="s">
        <v>291</v>
      </c>
      <c r="D8" s="87" t="s">
        <v>291</v>
      </c>
      <c r="E8" s="87" t="s">
        <v>291</v>
      </c>
      <c r="F8" s="87" t="s">
        <v>291</v>
      </c>
      <c r="G8" s="87" t="s">
        <v>291</v>
      </c>
      <c r="H8" s="87" t="s">
        <v>291</v>
      </c>
      <c r="I8" s="87" t="s">
        <v>291</v>
      </c>
      <c r="J8" s="87" t="s">
        <v>291</v>
      </c>
      <c r="K8" s="87" t="s">
        <v>291</v>
      </c>
      <c r="L8" s="87" t="s">
        <v>291</v>
      </c>
      <c r="M8" s="87" t="s">
        <v>291</v>
      </c>
      <c r="N8" s="87" t="s">
        <v>291</v>
      </c>
      <c r="O8" s="87" t="s">
        <v>291</v>
      </c>
      <c r="P8" s="87" t="s">
        <v>291</v>
      </c>
      <c r="Q8" s="87" t="s">
        <v>291</v>
      </c>
      <c r="R8" s="87" t="s">
        <v>291</v>
      </c>
      <c r="S8" s="87" t="s">
        <v>291</v>
      </c>
      <c r="T8" s="87" t="s">
        <v>291</v>
      </c>
      <c r="U8" s="87" t="s">
        <v>291</v>
      </c>
      <c r="V8" s="87" t="s">
        <v>291</v>
      </c>
      <c r="W8" s="87" t="s">
        <v>291</v>
      </c>
      <c r="X8" s="87" t="s">
        <v>291</v>
      </c>
      <c r="Y8" s="87" t="s">
        <v>291</v>
      </c>
      <c r="Z8" s="87" t="s">
        <v>291</v>
      </c>
      <c r="AA8" s="87" t="s">
        <v>291</v>
      </c>
      <c r="AB8" s="87" t="s">
        <v>291</v>
      </c>
      <c r="AC8" s="87" t="s">
        <v>291</v>
      </c>
      <c r="AD8" s="87" t="s">
        <v>291</v>
      </c>
      <c r="AE8" s="87" t="s">
        <v>291</v>
      </c>
      <c r="AF8" s="87" t="s">
        <v>291</v>
      </c>
      <c r="AG8" s="87" t="s">
        <v>291</v>
      </c>
    </row>
    <row r="9" spans="1:33" s="9" customFormat="1" ht="14.25" customHeight="1">
      <c r="A9" s="297"/>
      <c r="B9" s="317" t="s">
        <v>101</v>
      </c>
      <c r="C9" s="316"/>
      <c r="D9" s="315">
        <v>4</v>
      </c>
      <c r="E9" s="312">
        <v>0</v>
      </c>
      <c r="F9" s="313">
        <v>0</v>
      </c>
      <c r="G9" s="313">
        <v>4</v>
      </c>
      <c r="H9" s="314">
        <v>4</v>
      </c>
      <c r="I9" s="312">
        <v>0</v>
      </c>
      <c r="J9" s="313">
        <v>0</v>
      </c>
      <c r="K9" s="313">
        <v>4</v>
      </c>
      <c r="L9" s="314">
        <v>0</v>
      </c>
      <c r="M9" s="312">
        <v>0</v>
      </c>
      <c r="N9" s="313">
        <v>0</v>
      </c>
      <c r="O9" s="313">
        <v>0</v>
      </c>
      <c r="P9" s="314">
        <v>4</v>
      </c>
      <c r="Q9" s="314">
        <v>4</v>
      </c>
      <c r="R9" s="314">
        <v>0</v>
      </c>
      <c r="S9" s="314">
        <v>0</v>
      </c>
      <c r="T9" s="314">
        <v>0</v>
      </c>
      <c r="U9" s="314">
        <v>0</v>
      </c>
      <c r="V9" s="314">
        <v>0</v>
      </c>
      <c r="W9" s="315">
        <v>0</v>
      </c>
      <c r="X9" s="312">
        <v>0</v>
      </c>
      <c r="Y9" s="313">
        <v>0</v>
      </c>
      <c r="Z9" s="313">
        <v>0</v>
      </c>
      <c r="AA9" s="313">
        <v>0</v>
      </c>
      <c r="AB9" s="313">
        <v>0</v>
      </c>
      <c r="AC9" s="313">
        <v>0</v>
      </c>
      <c r="AD9" s="313">
        <v>0</v>
      </c>
      <c r="AE9" s="313">
        <v>0</v>
      </c>
      <c r="AF9" s="313">
        <v>0</v>
      </c>
      <c r="AG9" s="314">
        <v>0</v>
      </c>
    </row>
    <row r="10" spans="1:33" ht="14.25" customHeight="1">
      <c r="A10" s="297"/>
      <c r="B10" s="317" t="s">
        <v>232</v>
      </c>
      <c r="C10" s="316"/>
      <c r="D10" s="315">
        <v>4</v>
      </c>
      <c r="E10" s="312">
        <v>0</v>
      </c>
      <c r="F10" s="313">
        <v>0</v>
      </c>
      <c r="G10" s="313">
        <v>4</v>
      </c>
      <c r="H10" s="314">
        <v>4</v>
      </c>
      <c r="I10" s="312">
        <v>0</v>
      </c>
      <c r="J10" s="313">
        <v>0</v>
      </c>
      <c r="K10" s="313">
        <v>4</v>
      </c>
      <c r="L10" s="314">
        <v>0</v>
      </c>
      <c r="M10" s="312">
        <v>0</v>
      </c>
      <c r="N10" s="313">
        <v>0</v>
      </c>
      <c r="O10" s="313">
        <v>0</v>
      </c>
      <c r="P10" s="314">
        <v>4</v>
      </c>
      <c r="Q10" s="314">
        <v>4</v>
      </c>
      <c r="R10" s="314">
        <v>0</v>
      </c>
      <c r="S10" s="314">
        <v>0</v>
      </c>
      <c r="T10" s="314">
        <v>0</v>
      </c>
      <c r="U10" s="314">
        <v>0</v>
      </c>
      <c r="V10" s="314">
        <v>0</v>
      </c>
      <c r="W10" s="315">
        <v>0</v>
      </c>
      <c r="X10" s="312">
        <v>0</v>
      </c>
      <c r="Y10" s="313">
        <v>0</v>
      </c>
      <c r="Z10" s="313">
        <v>0</v>
      </c>
      <c r="AA10" s="313">
        <v>0</v>
      </c>
      <c r="AB10" s="313">
        <v>0</v>
      </c>
      <c r="AC10" s="313">
        <v>0</v>
      </c>
      <c r="AD10" s="313">
        <v>0</v>
      </c>
      <c r="AE10" s="313">
        <v>0</v>
      </c>
      <c r="AF10" s="313">
        <v>0</v>
      </c>
      <c r="AG10" s="314">
        <v>0</v>
      </c>
    </row>
    <row r="11" spans="1:33" ht="14.25" customHeight="1">
      <c r="A11" s="297" t="s">
        <v>458</v>
      </c>
      <c r="B11" s="317" t="s">
        <v>290</v>
      </c>
      <c r="C11" s="316"/>
      <c r="D11" s="315">
        <v>4</v>
      </c>
      <c r="E11" s="312">
        <v>0</v>
      </c>
      <c r="F11" s="313">
        <v>0</v>
      </c>
      <c r="G11" s="313">
        <v>4</v>
      </c>
      <c r="H11" s="314">
        <v>4</v>
      </c>
      <c r="I11" s="312">
        <v>0</v>
      </c>
      <c r="J11" s="313">
        <v>0</v>
      </c>
      <c r="K11" s="313">
        <v>4</v>
      </c>
      <c r="L11" s="314">
        <v>0</v>
      </c>
      <c r="M11" s="312">
        <v>0</v>
      </c>
      <c r="N11" s="313">
        <v>0</v>
      </c>
      <c r="O11" s="313">
        <v>0</v>
      </c>
      <c r="P11" s="314">
        <v>4</v>
      </c>
      <c r="Q11" s="314">
        <v>4</v>
      </c>
      <c r="R11" s="314">
        <v>0</v>
      </c>
      <c r="S11" s="314">
        <v>0</v>
      </c>
      <c r="T11" s="314">
        <v>0</v>
      </c>
      <c r="U11" s="314">
        <v>0</v>
      </c>
      <c r="V11" s="314">
        <v>0</v>
      </c>
      <c r="W11" s="315">
        <v>0</v>
      </c>
      <c r="X11" s="312">
        <v>0</v>
      </c>
      <c r="Y11" s="313">
        <v>0</v>
      </c>
      <c r="Z11" s="313">
        <v>0</v>
      </c>
      <c r="AA11" s="313">
        <v>0</v>
      </c>
      <c r="AB11" s="313">
        <v>0</v>
      </c>
      <c r="AC11" s="313">
        <v>0</v>
      </c>
      <c r="AD11" s="313">
        <v>0</v>
      </c>
      <c r="AE11" s="313">
        <v>0</v>
      </c>
      <c r="AF11" s="313">
        <v>0</v>
      </c>
      <c r="AG11" s="314">
        <v>0</v>
      </c>
    </row>
    <row r="12" spans="1:33" ht="14.25" customHeight="1">
      <c r="A12" s="297" t="s">
        <v>77</v>
      </c>
      <c r="B12" s="317" t="s">
        <v>54</v>
      </c>
      <c r="C12" s="316"/>
      <c r="D12" s="315">
        <v>4</v>
      </c>
      <c r="E12" s="312">
        <v>0</v>
      </c>
      <c r="F12" s="313">
        <v>0</v>
      </c>
      <c r="G12" s="313">
        <v>4</v>
      </c>
      <c r="H12" s="314">
        <v>4</v>
      </c>
      <c r="I12" s="312">
        <v>0</v>
      </c>
      <c r="J12" s="313">
        <v>0</v>
      </c>
      <c r="K12" s="313">
        <v>4</v>
      </c>
      <c r="L12" s="314">
        <v>0</v>
      </c>
      <c r="M12" s="312">
        <v>0</v>
      </c>
      <c r="N12" s="313">
        <v>0</v>
      </c>
      <c r="O12" s="313">
        <v>0</v>
      </c>
      <c r="P12" s="314">
        <v>4</v>
      </c>
      <c r="Q12" s="314">
        <v>4</v>
      </c>
      <c r="R12" s="314">
        <v>0</v>
      </c>
      <c r="S12" s="314">
        <v>0</v>
      </c>
      <c r="T12" s="314">
        <v>0</v>
      </c>
      <c r="U12" s="314">
        <v>0</v>
      </c>
      <c r="V12" s="314">
        <v>0</v>
      </c>
      <c r="W12" s="315">
        <v>0</v>
      </c>
      <c r="X12" s="312">
        <v>0</v>
      </c>
      <c r="Y12" s="313"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4">
        <v>0</v>
      </c>
    </row>
    <row r="13" spans="2:33" ht="9.75" customHeight="1">
      <c r="B13" s="74"/>
      <c r="C13" s="159"/>
      <c r="D13" s="74"/>
      <c r="E13" s="74"/>
      <c r="F13" s="74"/>
      <c r="X13" s="74"/>
      <c r="Z13" s="74"/>
      <c r="AA13" s="74"/>
      <c r="AE13" s="74"/>
      <c r="AF13" s="74"/>
      <c r="AG13" s="74"/>
    </row>
    <row r="14" spans="2:33" ht="9.75" customHeight="1">
      <c r="B14" s="74"/>
      <c r="C14" s="159"/>
      <c r="D14" s="74"/>
      <c r="E14" s="74"/>
      <c r="F14" s="74"/>
      <c r="X14" s="74"/>
      <c r="Z14" s="74"/>
      <c r="AE14" s="74"/>
      <c r="AF14" s="74"/>
      <c r="AG14" s="74"/>
    </row>
    <row r="15" spans="2:33" ht="9.75" customHeight="1">
      <c r="B15" s="74"/>
      <c r="C15" s="159"/>
      <c r="D15" s="159"/>
      <c r="F15" s="74"/>
      <c r="G15" s="74"/>
      <c r="X15" s="74"/>
      <c r="Z15" s="74"/>
      <c r="AE15" s="74"/>
      <c r="AF15" s="74"/>
      <c r="AG15" s="74"/>
    </row>
    <row r="16" spans="4:32" ht="9.75" customHeight="1">
      <c r="D16" s="159"/>
      <c r="E16" s="159"/>
      <c r="G16" s="74"/>
      <c r="M16" s="74"/>
      <c r="X16" s="74"/>
      <c r="Y16" s="74"/>
      <c r="Z16" s="74"/>
      <c r="AE16" s="74"/>
      <c r="AF16" s="74"/>
    </row>
    <row r="17" spans="5:32" ht="9.75" customHeight="1">
      <c r="E17" s="74"/>
      <c r="F17" s="74"/>
      <c r="G17" s="74"/>
      <c r="W17" s="74"/>
      <c r="Y17" s="74"/>
      <c r="Z17" s="74"/>
      <c r="AE17" s="74"/>
      <c r="AF17" s="74"/>
    </row>
    <row r="18" spans="25:32" ht="9.75" customHeight="1">
      <c r="Y18" s="74"/>
      <c r="AE18" s="74"/>
      <c r="AF18" s="74"/>
    </row>
    <row r="19" spans="25:32" ht="9.75" customHeight="1">
      <c r="Y19" s="74"/>
      <c r="AE19" s="74"/>
      <c r="AF19" s="74"/>
    </row>
    <row r="20" spans="24:32" ht="9.75" customHeight="1">
      <c r="X20" s="74"/>
      <c r="Y20" s="74"/>
      <c r="AE20" s="74"/>
      <c r="AF20" s="74"/>
    </row>
    <row r="21" spans="24:31" ht="9.75" customHeight="1">
      <c r="X21" s="74"/>
      <c r="Y21" s="74"/>
      <c r="AE21" s="74"/>
    </row>
    <row r="22" spans="23:24" ht="9.75" customHeight="1">
      <c r="W22" s="74"/>
      <c r="X22" s="74"/>
    </row>
    <row r="23" ht="12.75" customHeight="1"/>
    <row r="24" ht="9.75" customHeight="1">
      <c r="W24" s="74"/>
    </row>
  </sheetData>
  <sheetProtection/>
  <mergeCells count="34">
    <mergeCell ref="W5:AG5"/>
    <mergeCell ref="P6:P7"/>
    <mergeCell ref="V6:V7"/>
    <mergeCell ref="AB6:AB7"/>
    <mergeCell ref="AC6:AC7"/>
    <mergeCell ref="AD6:AD7"/>
    <mergeCell ref="AE6:AG6"/>
    <mergeCell ref="S6:S7"/>
    <mergeCell ref="T6:T7"/>
    <mergeCell ref="Q6:Q7"/>
    <mergeCell ref="R6:R7"/>
    <mergeCell ref="U6:U7"/>
    <mergeCell ref="N6:N7"/>
    <mergeCell ref="O6:O7"/>
    <mergeCell ref="J6:J7"/>
    <mergeCell ref="K6:K7"/>
    <mergeCell ref="L6:L7"/>
    <mergeCell ref="M6:M7"/>
    <mergeCell ref="W6:W7"/>
    <mergeCell ref="X6:X7"/>
    <mergeCell ref="Y6:Y7"/>
    <mergeCell ref="Z6:Z7"/>
    <mergeCell ref="AA6:AA7"/>
    <mergeCell ref="H5:K5"/>
    <mergeCell ref="L5:O5"/>
    <mergeCell ref="D6:D7"/>
    <mergeCell ref="E6:E7"/>
    <mergeCell ref="F6:F7"/>
    <mergeCell ref="G6:G7"/>
    <mergeCell ref="H6:H7"/>
    <mergeCell ref="I6:I7"/>
    <mergeCell ref="A4:A7"/>
    <mergeCell ref="B4:B7"/>
    <mergeCell ref="C4:C7"/>
  </mergeCells>
  <printOptions/>
  <pageMargins left="0.75" right="0.75" top="1" bottom="1" header="0.5" footer="0.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BY75"/>
  <sheetViews>
    <sheetView showGridLines="0" showZeros="0" tabSelected="1" defaultGridColor="0" colorId="0" workbookViewId="0" topLeftCell="BA1">
      <selection activeCell="BJ22" sqref="BJ22"/>
    </sheetView>
  </sheetViews>
  <sheetFormatPr defaultColWidth="9.16015625" defaultRowHeight="12.75" customHeight="1"/>
  <cols>
    <col min="1" max="1" width="21" style="0" customWidth="1"/>
    <col min="2" max="2" width="24.66015625" style="0" customWidth="1"/>
    <col min="3" max="256" width="9.16015625" style="0" customWidth="1"/>
  </cols>
  <sheetData>
    <row r="1" ht="12.75" customHeight="1"/>
    <row r="2" spans="1:75" ht="18.75" customHeight="1">
      <c r="A2" s="120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</row>
    <row r="3" spans="5:75" ht="9.75" customHeight="1"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</row>
    <row r="4" spans="1:75" ht="16.5" customHeight="1">
      <c r="A4" s="167" t="s">
        <v>411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78"/>
      <c r="AL4" s="167"/>
      <c r="AM4" s="167"/>
      <c r="AN4" s="167"/>
      <c r="AO4" s="167"/>
      <c r="AP4" s="167"/>
      <c r="AQ4" s="167"/>
      <c r="AR4" s="170" t="s">
        <v>388</v>
      </c>
      <c r="AS4" s="169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78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  <c r="BQ4" s="154"/>
      <c r="BR4" s="154"/>
      <c r="BS4" s="154"/>
      <c r="BT4" s="154"/>
      <c r="BU4" s="154"/>
      <c r="BV4" s="154"/>
      <c r="BW4" s="154"/>
    </row>
    <row r="5" spans="1:75" ht="18.75" customHeight="1">
      <c r="A5" s="110" t="s">
        <v>220</v>
      </c>
      <c r="B5" s="110" t="s">
        <v>366</v>
      </c>
      <c r="C5" s="161" t="s">
        <v>34</v>
      </c>
      <c r="D5" s="168" t="s">
        <v>149</v>
      </c>
      <c r="E5" s="109" t="s">
        <v>47</v>
      </c>
      <c r="F5" s="109" t="s">
        <v>452</v>
      </c>
      <c r="G5" s="109" t="s">
        <v>55</v>
      </c>
      <c r="H5" s="109" t="s">
        <v>46</v>
      </c>
      <c r="I5" s="109" t="s">
        <v>379</v>
      </c>
      <c r="J5" s="109" t="s">
        <v>296</v>
      </c>
      <c r="K5" s="109" t="s">
        <v>394</v>
      </c>
      <c r="L5" s="109" t="s">
        <v>163</v>
      </c>
      <c r="M5" s="109" t="s">
        <v>417</v>
      </c>
      <c r="N5" s="109" t="s">
        <v>83</v>
      </c>
      <c r="O5" s="109" t="s">
        <v>212</v>
      </c>
      <c r="P5" s="109" t="s">
        <v>407</v>
      </c>
      <c r="Q5" s="109"/>
      <c r="R5" s="109"/>
      <c r="S5" s="109"/>
      <c r="T5" s="109"/>
      <c r="U5" s="109"/>
      <c r="V5" s="109"/>
      <c r="W5" s="109"/>
      <c r="X5" s="109"/>
      <c r="Y5" s="111"/>
      <c r="Z5" s="114" t="s">
        <v>124</v>
      </c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6"/>
      <c r="AM5" s="112" t="s">
        <v>310</v>
      </c>
      <c r="AN5" s="109" t="s">
        <v>13</v>
      </c>
      <c r="AO5" s="109" t="s">
        <v>288</v>
      </c>
      <c r="AP5" s="109"/>
      <c r="AQ5" s="111"/>
      <c r="AR5" s="171" t="s">
        <v>196</v>
      </c>
      <c r="AS5" s="162" t="s">
        <v>47</v>
      </c>
      <c r="AT5" s="109" t="s">
        <v>452</v>
      </c>
      <c r="AU5" s="109" t="s">
        <v>55</v>
      </c>
      <c r="AV5" s="109" t="s">
        <v>44</v>
      </c>
      <c r="AW5" s="109" t="s">
        <v>99</v>
      </c>
      <c r="AX5" s="109" t="s">
        <v>296</v>
      </c>
      <c r="AY5" s="109" t="s">
        <v>394</v>
      </c>
      <c r="AZ5" s="109" t="s">
        <v>163</v>
      </c>
      <c r="BA5" s="109" t="s">
        <v>467</v>
      </c>
      <c r="BB5" s="109" t="s">
        <v>327</v>
      </c>
      <c r="BC5" s="109" t="s">
        <v>83</v>
      </c>
      <c r="BD5" s="111" t="s">
        <v>340</v>
      </c>
      <c r="BE5" s="173" t="s">
        <v>339</v>
      </c>
      <c r="BF5" s="174"/>
      <c r="BG5" s="174"/>
      <c r="BH5" s="174"/>
      <c r="BI5" s="174"/>
      <c r="BJ5" s="174"/>
      <c r="BK5" s="174"/>
      <c r="BL5" s="174"/>
      <c r="BM5" s="174"/>
      <c r="BN5" s="174"/>
      <c r="BO5" s="173" t="s">
        <v>215</v>
      </c>
      <c r="BP5" s="174"/>
      <c r="BQ5" s="174"/>
      <c r="BR5" s="174"/>
      <c r="BS5" s="174"/>
      <c r="BT5" s="174"/>
      <c r="BU5" s="174"/>
      <c r="BV5" s="174"/>
      <c r="BW5" s="175"/>
    </row>
    <row r="6" spans="1:75" ht="27.75" customHeight="1">
      <c r="A6" s="89"/>
      <c r="B6" s="89"/>
      <c r="C6" s="161"/>
      <c r="D6" s="168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 t="s">
        <v>415</v>
      </c>
      <c r="Q6" s="90" t="s">
        <v>414</v>
      </c>
      <c r="R6" s="90"/>
      <c r="S6" s="90" t="s">
        <v>171</v>
      </c>
      <c r="T6" s="90"/>
      <c r="U6" s="90" t="s">
        <v>331</v>
      </c>
      <c r="V6" s="90"/>
      <c r="W6" s="90" t="s">
        <v>0</v>
      </c>
      <c r="X6" s="90" t="s">
        <v>106</v>
      </c>
      <c r="Y6" s="90" t="s">
        <v>447</v>
      </c>
      <c r="Z6" s="109" t="s">
        <v>299</v>
      </c>
      <c r="AA6" s="109" t="s">
        <v>198</v>
      </c>
      <c r="AB6" s="109" t="s">
        <v>207</v>
      </c>
      <c r="AC6" s="109" t="s">
        <v>413</v>
      </c>
      <c r="AD6" s="109" t="s">
        <v>16</v>
      </c>
      <c r="AE6" s="109" t="s">
        <v>177</v>
      </c>
      <c r="AF6" s="109" t="s">
        <v>60</v>
      </c>
      <c r="AG6" s="109" t="s">
        <v>354</v>
      </c>
      <c r="AH6" s="109" t="s">
        <v>214</v>
      </c>
      <c r="AI6" s="109" t="s">
        <v>227</v>
      </c>
      <c r="AJ6" s="109" t="s">
        <v>378</v>
      </c>
      <c r="AK6" s="109" t="s">
        <v>7</v>
      </c>
      <c r="AL6" s="109" t="s">
        <v>463</v>
      </c>
      <c r="AM6" s="90"/>
      <c r="AN6" s="90"/>
      <c r="AO6" s="90" t="s">
        <v>115</v>
      </c>
      <c r="AP6" s="90" t="s">
        <v>265</v>
      </c>
      <c r="AQ6" s="163" t="s">
        <v>185</v>
      </c>
      <c r="AR6" s="171"/>
      <c r="AS6" s="164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109" t="s">
        <v>178</v>
      </c>
      <c r="BF6" s="109" t="s">
        <v>201</v>
      </c>
      <c r="BG6" s="109" t="s">
        <v>223</v>
      </c>
      <c r="BH6" s="109" t="s">
        <v>383</v>
      </c>
      <c r="BI6" s="109" t="s">
        <v>451</v>
      </c>
      <c r="BJ6" s="109" t="s">
        <v>9</v>
      </c>
      <c r="BK6" s="109" t="s">
        <v>75</v>
      </c>
      <c r="BL6" s="176" t="s">
        <v>184</v>
      </c>
      <c r="BM6" s="176" t="s">
        <v>316</v>
      </c>
      <c r="BN6" s="109" t="s">
        <v>326</v>
      </c>
      <c r="BO6" s="109" t="s">
        <v>56</v>
      </c>
      <c r="BP6" s="109" t="s">
        <v>285</v>
      </c>
      <c r="BQ6" s="109" t="s">
        <v>98</v>
      </c>
      <c r="BR6" s="109" t="s">
        <v>166</v>
      </c>
      <c r="BS6" s="109" t="s">
        <v>264</v>
      </c>
      <c r="BT6" s="109" t="s">
        <v>353</v>
      </c>
      <c r="BU6" s="109" t="s">
        <v>249</v>
      </c>
      <c r="BV6" s="109" t="s">
        <v>129</v>
      </c>
      <c r="BW6" s="109" t="s">
        <v>408</v>
      </c>
    </row>
    <row r="7" spans="1:75" ht="32.25" customHeight="1">
      <c r="A7" s="98"/>
      <c r="B7" s="98"/>
      <c r="C7" s="161"/>
      <c r="D7" s="168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 t="s">
        <v>154</v>
      </c>
      <c r="R7" s="100" t="s">
        <v>48</v>
      </c>
      <c r="S7" s="100" t="s">
        <v>97</v>
      </c>
      <c r="T7" s="100" t="s">
        <v>142</v>
      </c>
      <c r="U7" s="100" t="s">
        <v>261</v>
      </c>
      <c r="V7" s="100" t="s">
        <v>279</v>
      </c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165"/>
      <c r="AR7" s="171"/>
      <c r="AS7" s="166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176"/>
      <c r="BM7" s="176"/>
      <c r="BN7" s="99"/>
      <c r="BO7" s="99"/>
      <c r="BP7" s="99"/>
      <c r="BQ7" s="99"/>
      <c r="BR7" s="99"/>
      <c r="BS7" s="99"/>
      <c r="BT7" s="99"/>
      <c r="BU7" s="99"/>
      <c r="BV7" s="99"/>
      <c r="BW7" s="99"/>
    </row>
    <row r="8" spans="1:77" s="97" customFormat="1" ht="14.25" customHeight="1">
      <c r="A8" s="103" t="s">
        <v>291</v>
      </c>
      <c r="B8" s="103" t="s">
        <v>291</v>
      </c>
      <c r="C8" s="123" t="s">
        <v>291</v>
      </c>
      <c r="D8" s="172" t="s">
        <v>291</v>
      </c>
      <c r="E8" s="103" t="s">
        <v>291</v>
      </c>
      <c r="F8" s="103" t="s">
        <v>291</v>
      </c>
      <c r="G8" s="103" t="s">
        <v>291</v>
      </c>
      <c r="H8" s="103" t="s">
        <v>291</v>
      </c>
      <c r="I8" s="103" t="s">
        <v>291</v>
      </c>
      <c r="J8" s="103" t="s">
        <v>291</v>
      </c>
      <c r="K8" s="103" t="s">
        <v>291</v>
      </c>
      <c r="L8" s="103" t="s">
        <v>291</v>
      </c>
      <c r="M8" s="103" t="s">
        <v>291</v>
      </c>
      <c r="N8" s="103" t="s">
        <v>291</v>
      </c>
      <c r="O8" s="103" t="s">
        <v>291</v>
      </c>
      <c r="P8" s="103" t="s">
        <v>291</v>
      </c>
      <c r="Q8" s="103" t="s">
        <v>291</v>
      </c>
      <c r="R8" s="103" t="s">
        <v>291</v>
      </c>
      <c r="S8" s="103" t="s">
        <v>291</v>
      </c>
      <c r="T8" s="103" t="s">
        <v>291</v>
      </c>
      <c r="U8" s="103" t="s">
        <v>291</v>
      </c>
      <c r="V8" s="103" t="s">
        <v>291</v>
      </c>
      <c r="W8" s="103" t="s">
        <v>291</v>
      </c>
      <c r="X8" s="103" t="s">
        <v>291</v>
      </c>
      <c r="Y8" s="103" t="s">
        <v>291</v>
      </c>
      <c r="Z8" s="103" t="s">
        <v>291</v>
      </c>
      <c r="AA8" s="103" t="s">
        <v>291</v>
      </c>
      <c r="AB8" s="103" t="s">
        <v>291</v>
      </c>
      <c r="AC8" s="103" t="s">
        <v>291</v>
      </c>
      <c r="AD8" s="103" t="s">
        <v>291</v>
      </c>
      <c r="AE8" s="103" t="s">
        <v>291</v>
      </c>
      <c r="AF8" s="113" t="s">
        <v>291</v>
      </c>
      <c r="AG8" s="123" t="s">
        <v>291</v>
      </c>
      <c r="AH8" s="123" t="s">
        <v>291</v>
      </c>
      <c r="AI8" s="123" t="s">
        <v>291</v>
      </c>
      <c r="AJ8" s="123" t="s">
        <v>291</v>
      </c>
      <c r="AK8" s="123" t="s">
        <v>291</v>
      </c>
      <c r="AL8" s="123" t="s">
        <v>291</v>
      </c>
      <c r="AM8" s="103" t="s">
        <v>291</v>
      </c>
      <c r="AN8" s="103" t="s">
        <v>291</v>
      </c>
      <c r="AO8" s="103" t="s">
        <v>291</v>
      </c>
      <c r="AP8" s="103" t="s">
        <v>291</v>
      </c>
      <c r="AQ8" s="103" t="s">
        <v>291</v>
      </c>
      <c r="AR8" s="172" t="s">
        <v>291</v>
      </c>
      <c r="AS8" s="103" t="s">
        <v>291</v>
      </c>
      <c r="AT8" s="103" t="s">
        <v>291</v>
      </c>
      <c r="AU8" s="103" t="s">
        <v>291</v>
      </c>
      <c r="AV8" s="103" t="s">
        <v>291</v>
      </c>
      <c r="AW8" s="103" t="s">
        <v>291</v>
      </c>
      <c r="AX8" s="103" t="s">
        <v>291</v>
      </c>
      <c r="AY8" s="103" t="s">
        <v>291</v>
      </c>
      <c r="AZ8" s="103" t="s">
        <v>291</v>
      </c>
      <c r="BA8" s="103" t="s">
        <v>291</v>
      </c>
      <c r="BB8" s="103" t="s">
        <v>291</v>
      </c>
      <c r="BC8" s="103" t="s">
        <v>291</v>
      </c>
      <c r="BD8" s="103" t="s">
        <v>291</v>
      </c>
      <c r="BE8" s="103" t="s">
        <v>291</v>
      </c>
      <c r="BF8" s="103" t="s">
        <v>291</v>
      </c>
      <c r="BG8" s="103" t="s">
        <v>291</v>
      </c>
      <c r="BH8" s="103" t="s">
        <v>291</v>
      </c>
      <c r="BI8" s="103" t="s">
        <v>291</v>
      </c>
      <c r="BJ8" s="103" t="s">
        <v>291</v>
      </c>
      <c r="BK8" s="103" t="s">
        <v>291</v>
      </c>
      <c r="BL8" s="123" t="s">
        <v>291</v>
      </c>
      <c r="BM8" s="123" t="s">
        <v>291</v>
      </c>
      <c r="BN8" s="103" t="s">
        <v>291</v>
      </c>
      <c r="BO8" s="103" t="s">
        <v>291</v>
      </c>
      <c r="BP8" s="103" t="s">
        <v>291</v>
      </c>
      <c r="BQ8" s="103" t="s">
        <v>291</v>
      </c>
      <c r="BR8" s="103" t="s">
        <v>291</v>
      </c>
      <c r="BS8" s="103" t="s">
        <v>291</v>
      </c>
      <c r="BT8" s="103" t="s">
        <v>291</v>
      </c>
      <c r="BU8" s="177" t="s">
        <v>291</v>
      </c>
      <c r="BV8" s="177" t="s">
        <v>291</v>
      </c>
      <c r="BW8" s="103" t="s">
        <v>291</v>
      </c>
      <c r="BX8" s="101"/>
      <c r="BY8" s="102"/>
    </row>
    <row r="9" spans="1:77" s="121" customFormat="1" ht="14.25" customHeight="1">
      <c r="A9" s="318"/>
      <c r="B9" s="320" t="s">
        <v>101</v>
      </c>
      <c r="C9" s="295"/>
      <c r="D9" s="321">
        <v>64</v>
      </c>
      <c r="E9" s="324"/>
      <c r="F9" s="318"/>
      <c r="G9" s="318"/>
      <c r="H9" s="318"/>
      <c r="I9" s="318"/>
      <c r="J9" s="318"/>
      <c r="K9" s="318"/>
      <c r="L9" s="318"/>
      <c r="M9" s="318"/>
      <c r="N9" s="314">
        <v>4331376</v>
      </c>
      <c r="O9" s="314">
        <v>360948</v>
      </c>
      <c r="P9" s="314">
        <v>177855</v>
      </c>
      <c r="Q9" s="314">
        <v>62900</v>
      </c>
      <c r="R9" s="314">
        <v>114955</v>
      </c>
      <c r="S9" s="314">
        <v>0</v>
      </c>
      <c r="T9" s="314">
        <v>0</v>
      </c>
      <c r="U9" s="314">
        <v>0</v>
      </c>
      <c r="V9" s="314">
        <v>0</v>
      </c>
      <c r="W9" s="314">
        <v>0</v>
      </c>
      <c r="X9" s="314">
        <v>0</v>
      </c>
      <c r="Y9" s="314">
        <v>0</v>
      </c>
      <c r="Z9" s="314">
        <v>183093</v>
      </c>
      <c r="AA9" s="314">
        <v>105052</v>
      </c>
      <c r="AB9" s="314">
        <v>0</v>
      </c>
      <c r="AC9" s="314">
        <v>3584</v>
      </c>
      <c r="AD9" s="314">
        <v>0</v>
      </c>
      <c r="AE9" s="314">
        <v>0</v>
      </c>
      <c r="AF9" s="313">
        <v>7720</v>
      </c>
      <c r="AG9" s="314">
        <v>15657</v>
      </c>
      <c r="AH9" s="315">
        <v>12800</v>
      </c>
      <c r="AI9" s="312">
        <v>14080</v>
      </c>
      <c r="AJ9" s="313">
        <v>0</v>
      </c>
      <c r="AK9" s="314">
        <v>24200</v>
      </c>
      <c r="AL9" s="315">
        <v>0</v>
      </c>
      <c r="AM9" s="324"/>
      <c r="AN9" s="314">
        <v>0</v>
      </c>
      <c r="AO9" s="318"/>
      <c r="AP9" s="318"/>
      <c r="AQ9" s="320"/>
      <c r="AR9" s="323">
        <v>0</v>
      </c>
      <c r="AS9" s="324"/>
      <c r="AT9" s="318"/>
      <c r="AU9" s="318"/>
      <c r="AV9" s="318"/>
      <c r="AW9" s="318"/>
      <c r="AX9" s="318"/>
      <c r="AY9" s="318"/>
      <c r="AZ9" s="318"/>
      <c r="BA9" s="318"/>
      <c r="BB9" s="318"/>
      <c r="BC9" s="319">
        <v>0</v>
      </c>
      <c r="BD9" s="319">
        <v>0</v>
      </c>
      <c r="BE9" s="319">
        <v>0</v>
      </c>
      <c r="BF9" s="319">
        <v>0</v>
      </c>
      <c r="BG9" s="319">
        <v>0</v>
      </c>
      <c r="BH9" s="319">
        <v>0</v>
      </c>
      <c r="BI9" s="319">
        <v>0</v>
      </c>
      <c r="BJ9" s="319">
        <v>0</v>
      </c>
      <c r="BK9" s="322">
        <v>0</v>
      </c>
      <c r="BL9" s="302">
        <v>0</v>
      </c>
      <c r="BM9" s="321">
        <v>0</v>
      </c>
      <c r="BN9" s="325">
        <v>0</v>
      </c>
      <c r="BO9" s="319">
        <v>0</v>
      </c>
      <c r="BP9" s="319">
        <v>0</v>
      </c>
      <c r="BQ9" s="319">
        <v>0</v>
      </c>
      <c r="BR9" s="319">
        <v>0</v>
      </c>
      <c r="BS9" s="319">
        <v>0</v>
      </c>
      <c r="BT9" s="322">
        <v>0</v>
      </c>
      <c r="BU9" s="302">
        <v>0</v>
      </c>
      <c r="BV9" s="321">
        <v>0</v>
      </c>
      <c r="BW9" s="325">
        <v>0</v>
      </c>
      <c r="BX9" s="122"/>
      <c r="BY9" s="122"/>
    </row>
    <row r="10" spans="1:75" ht="14.25" customHeight="1">
      <c r="A10" s="318"/>
      <c r="B10" s="320" t="s">
        <v>232</v>
      </c>
      <c r="C10" s="295"/>
      <c r="D10" s="321">
        <v>64</v>
      </c>
      <c r="E10" s="324"/>
      <c r="F10" s="318"/>
      <c r="G10" s="318"/>
      <c r="H10" s="318"/>
      <c r="I10" s="318"/>
      <c r="J10" s="318"/>
      <c r="K10" s="318"/>
      <c r="L10" s="318"/>
      <c r="M10" s="318"/>
      <c r="N10" s="314">
        <v>4331376</v>
      </c>
      <c r="O10" s="314">
        <v>360948</v>
      </c>
      <c r="P10" s="314">
        <v>177855</v>
      </c>
      <c r="Q10" s="314">
        <v>62900</v>
      </c>
      <c r="R10" s="314">
        <v>114955</v>
      </c>
      <c r="S10" s="314">
        <v>0</v>
      </c>
      <c r="T10" s="314">
        <v>0</v>
      </c>
      <c r="U10" s="314">
        <v>0</v>
      </c>
      <c r="V10" s="314">
        <v>0</v>
      </c>
      <c r="W10" s="314">
        <v>0</v>
      </c>
      <c r="X10" s="314">
        <v>0</v>
      </c>
      <c r="Y10" s="314">
        <v>0</v>
      </c>
      <c r="Z10" s="314">
        <v>183093</v>
      </c>
      <c r="AA10" s="314">
        <v>105052</v>
      </c>
      <c r="AB10" s="314">
        <v>0</v>
      </c>
      <c r="AC10" s="314">
        <v>3584</v>
      </c>
      <c r="AD10" s="314">
        <v>0</v>
      </c>
      <c r="AE10" s="314">
        <v>0</v>
      </c>
      <c r="AF10" s="313">
        <v>7720</v>
      </c>
      <c r="AG10" s="314">
        <v>15657</v>
      </c>
      <c r="AH10" s="315">
        <v>12800</v>
      </c>
      <c r="AI10" s="312">
        <v>14080</v>
      </c>
      <c r="AJ10" s="313">
        <v>0</v>
      </c>
      <c r="AK10" s="314">
        <v>24200</v>
      </c>
      <c r="AL10" s="315">
        <v>0</v>
      </c>
      <c r="AM10" s="324"/>
      <c r="AN10" s="314">
        <v>0</v>
      </c>
      <c r="AO10" s="318"/>
      <c r="AP10" s="318"/>
      <c r="AQ10" s="320"/>
      <c r="AR10" s="323">
        <v>0</v>
      </c>
      <c r="AS10" s="324"/>
      <c r="AT10" s="318"/>
      <c r="AU10" s="318"/>
      <c r="AV10" s="318"/>
      <c r="AW10" s="318"/>
      <c r="AX10" s="318"/>
      <c r="AY10" s="318"/>
      <c r="AZ10" s="318"/>
      <c r="BA10" s="318"/>
      <c r="BB10" s="318"/>
      <c r="BC10" s="319">
        <v>0</v>
      </c>
      <c r="BD10" s="319">
        <v>0</v>
      </c>
      <c r="BE10" s="319">
        <v>0</v>
      </c>
      <c r="BF10" s="319">
        <v>0</v>
      </c>
      <c r="BG10" s="319">
        <v>0</v>
      </c>
      <c r="BH10" s="319">
        <v>0</v>
      </c>
      <c r="BI10" s="319">
        <v>0</v>
      </c>
      <c r="BJ10" s="319">
        <v>0</v>
      </c>
      <c r="BK10" s="322">
        <v>0</v>
      </c>
      <c r="BL10" s="302">
        <v>0</v>
      </c>
      <c r="BM10" s="321">
        <v>0</v>
      </c>
      <c r="BN10" s="325">
        <v>0</v>
      </c>
      <c r="BO10" s="319">
        <v>0</v>
      </c>
      <c r="BP10" s="319">
        <v>0</v>
      </c>
      <c r="BQ10" s="319">
        <v>0</v>
      </c>
      <c r="BR10" s="319">
        <v>0</v>
      </c>
      <c r="BS10" s="319">
        <v>0</v>
      </c>
      <c r="BT10" s="322">
        <v>0</v>
      </c>
      <c r="BU10" s="302">
        <v>0</v>
      </c>
      <c r="BV10" s="321">
        <v>0</v>
      </c>
      <c r="BW10" s="325">
        <v>0</v>
      </c>
    </row>
    <row r="11" spans="1:75" ht="14.25" customHeight="1">
      <c r="A11" s="318" t="s">
        <v>458</v>
      </c>
      <c r="B11" s="320" t="s">
        <v>290</v>
      </c>
      <c r="C11" s="295"/>
      <c r="D11" s="321">
        <v>64</v>
      </c>
      <c r="E11" s="324"/>
      <c r="F11" s="318"/>
      <c r="G11" s="318"/>
      <c r="H11" s="318"/>
      <c r="I11" s="318"/>
      <c r="J11" s="318"/>
      <c r="K11" s="318"/>
      <c r="L11" s="318"/>
      <c r="M11" s="318"/>
      <c r="N11" s="314">
        <v>4331376</v>
      </c>
      <c r="O11" s="314">
        <v>360948</v>
      </c>
      <c r="P11" s="314">
        <v>177855</v>
      </c>
      <c r="Q11" s="314">
        <v>62900</v>
      </c>
      <c r="R11" s="314">
        <v>114955</v>
      </c>
      <c r="S11" s="314">
        <v>0</v>
      </c>
      <c r="T11" s="314">
        <v>0</v>
      </c>
      <c r="U11" s="314">
        <v>0</v>
      </c>
      <c r="V11" s="314">
        <v>0</v>
      </c>
      <c r="W11" s="314">
        <v>0</v>
      </c>
      <c r="X11" s="314">
        <v>0</v>
      </c>
      <c r="Y11" s="314">
        <v>0</v>
      </c>
      <c r="Z11" s="314">
        <v>183093</v>
      </c>
      <c r="AA11" s="314">
        <v>105052</v>
      </c>
      <c r="AB11" s="314">
        <v>0</v>
      </c>
      <c r="AC11" s="314">
        <v>3584</v>
      </c>
      <c r="AD11" s="314">
        <v>0</v>
      </c>
      <c r="AE11" s="314">
        <v>0</v>
      </c>
      <c r="AF11" s="313">
        <v>7720</v>
      </c>
      <c r="AG11" s="314">
        <v>15657</v>
      </c>
      <c r="AH11" s="315">
        <v>12800</v>
      </c>
      <c r="AI11" s="312">
        <v>14080</v>
      </c>
      <c r="AJ11" s="313">
        <v>0</v>
      </c>
      <c r="AK11" s="314">
        <v>24200</v>
      </c>
      <c r="AL11" s="315">
        <v>0</v>
      </c>
      <c r="AM11" s="324"/>
      <c r="AN11" s="314">
        <v>0</v>
      </c>
      <c r="AO11" s="318"/>
      <c r="AP11" s="318"/>
      <c r="AQ11" s="320"/>
      <c r="AR11" s="323">
        <v>0</v>
      </c>
      <c r="AS11" s="324"/>
      <c r="AT11" s="318"/>
      <c r="AU11" s="318"/>
      <c r="AV11" s="318"/>
      <c r="AW11" s="318"/>
      <c r="AX11" s="318"/>
      <c r="AY11" s="318"/>
      <c r="AZ11" s="318"/>
      <c r="BA11" s="318"/>
      <c r="BB11" s="318"/>
      <c r="BC11" s="319">
        <v>0</v>
      </c>
      <c r="BD11" s="319">
        <v>0</v>
      </c>
      <c r="BE11" s="319">
        <v>0</v>
      </c>
      <c r="BF11" s="319">
        <v>0</v>
      </c>
      <c r="BG11" s="319">
        <v>0</v>
      </c>
      <c r="BH11" s="319">
        <v>0</v>
      </c>
      <c r="BI11" s="319">
        <v>0</v>
      </c>
      <c r="BJ11" s="319">
        <v>0</v>
      </c>
      <c r="BK11" s="322">
        <v>0</v>
      </c>
      <c r="BL11" s="302">
        <v>0</v>
      </c>
      <c r="BM11" s="321">
        <v>0</v>
      </c>
      <c r="BN11" s="325">
        <v>0</v>
      </c>
      <c r="BO11" s="319">
        <v>0</v>
      </c>
      <c r="BP11" s="319">
        <v>0</v>
      </c>
      <c r="BQ11" s="319">
        <v>0</v>
      </c>
      <c r="BR11" s="319">
        <v>0</v>
      </c>
      <c r="BS11" s="319">
        <v>0</v>
      </c>
      <c r="BT11" s="322">
        <v>0</v>
      </c>
      <c r="BU11" s="302">
        <v>0</v>
      </c>
      <c r="BV11" s="321">
        <v>0</v>
      </c>
      <c r="BW11" s="325">
        <v>0</v>
      </c>
    </row>
    <row r="12" spans="1:75" ht="14.25" customHeight="1">
      <c r="A12" s="318" t="s">
        <v>306</v>
      </c>
      <c r="B12" s="320" t="s">
        <v>86</v>
      </c>
      <c r="C12" s="295"/>
      <c r="D12" s="321">
        <v>1</v>
      </c>
      <c r="E12" s="324" t="s">
        <v>93</v>
      </c>
      <c r="F12" s="318" t="s">
        <v>431</v>
      </c>
      <c r="G12" s="318" t="s">
        <v>369</v>
      </c>
      <c r="H12" s="318" t="s">
        <v>369</v>
      </c>
      <c r="I12" s="318" t="s">
        <v>3</v>
      </c>
      <c r="J12" s="318" t="s">
        <v>110</v>
      </c>
      <c r="K12" s="318" t="s">
        <v>187</v>
      </c>
      <c r="L12" s="318"/>
      <c r="M12" s="318" t="s">
        <v>364</v>
      </c>
      <c r="N12" s="314">
        <v>68148</v>
      </c>
      <c r="O12" s="314">
        <v>5679</v>
      </c>
      <c r="P12" s="314">
        <v>2569</v>
      </c>
      <c r="Q12" s="314">
        <v>1145</v>
      </c>
      <c r="R12" s="314">
        <v>1424</v>
      </c>
      <c r="S12" s="314">
        <v>0</v>
      </c>
      <c r="T12" s="314">
        <v>0</v>
      </c>
      <c r="U12" s="314">
        <v>0</v>
      </c>
      <c r="V12" s="314">
        <v>0</v>
      </c>
      <c r="W12" s="314">
        <v>0</v>
      </c>
      <c r="X12" s="314">
        <v>0</v>
      </c>
      <c r="Y12" s="314">
        <v>0</v>
      </c>
      <c r="Z12" s="314">
        <v>3110</v>
      </c>
      <c r="AA12" s="314">
        <v>1717</v>
      </c>
      <c r="AB12" s="314">
        <v>0</v>
      </c>
      <c r="AC12" s="314">
        <v>56</v>
      </c>
      <c r="AD12" s="314">
        <v>0</v>
      </c>
      <c r="AE12" s="314">
        <v>0</v>
      </c>
      <c r="AF12" s="313">
        <v>160</v>
      </c>
      <c r="AG12" s="314">
        <v>257</v>
      </c>
      <c r="AH12" s="315">
        <v>200</v>
      </c>
      <c r="AI12" s="312">
        <v>220</v>
      </c>
      <c r="AJ12" s="313">
        <v>0</v>
      </c>
      <c r="AK12" s="314">
        <v>500</v>
      </c>
      <c r="AL12" s="315">
        <v>0</v>
      </c>
      <c r="AM12" s="324"/>
      <c r="AN12" s="314">
        <v>0</v>
      </c>
      <c r="AO12" s="318"/>
      <c r="AP12" s="318"/>
      <c r="AQ12" s="320"/>
      <c r="AR12" s="323">
        <v>0</v>
      </c>
      <c r="AS12" s="324"/>
      <c r="AT12" s="318"/>
      <c r="AU12" s="318"/>
      <c r="AV12" s="318"/>
      <c r="AW12" s="318"/>
      <c r="AX12" s="318"/>
      <c r="AY12" s="318"/>
      <c r="AZ12" s="318"/>
      <c r="BA12" s="318"/>
      <c r="BB12" s="318"/>
      <c r="BC12" s="319">
        <v>0</v>
      </c>
      <c r="BD12" s="319">
        <v>0</v>
      </c>
      <c r="BE12" s="319">
        <v>0</v>
      </c>
      <c r="BF12" s="319">
        <v>0</v>
      </c>
      <c r="BG12" s="319">
        <v>0</v>
      </c>
      <c r="BH12" s="319">
        <v>0</v>
      </c>
      <c r="BI12" s="319">
        <v>0</v>
      </c>
      <c r="BJ12" s="319">
        <v>0</v>
      </c>
      <c r="BK12" s="322">
        <v>0</v>
      </c>
      <c r="BL12" s="302">
        <v>0</v>
      </c>
      <c r="BM12" s="321">
        <v>0</v>
      </c>
      <c r="BN12" s="325">
        <v>0</v>
      </c>
      <c r="BO12" s="319">
        <v>0</v>
      </c>
      <c r="BP12" s="319">
        <v>0</v>
      </c>
      <c r="BQ12" s="319">
        <v>0</v>
      </c>
      <c r="BR12" s="319">
        <v>0</v>
      </c>
      <c r="BS12" s="319">
        <v>0</v>
      </c>
      <c r="BT12" s="322">
        <v>0</v>
      </c>
      <c r="BU12" s="302">
        <v>0</v>
      </c>
      <c r="BV12" s="321">
        <v>0</v>
      </c>
      <c r="BW12" s="325">
        <v>0</v>
      </c>
    </row>
    <row r="13" spans="1:75" ht="14.25" customHeight="1">
      <c r="A13" s="318" t="s">
        <v>306</v>
      </c>
      <c r="B13" s="320" t="s">
        <v>86</v>
      </c>
      <c r="C13" s="295"/>
      <c r="D13" s="321">
        <v>1</v>
      </c>
      <c r="E13" s="324" t="s">
        <v>66</v>
      </c>
      <c r="F13" s="318" t="s">
        <v>210</v>
      </c>
      <c r="G13" s="318" t="s">
        <v>369</v>
      </c>
      <c r="H13" s="318" t="s">
        <v>369</v>
      </c>
      <c r="I13" s="318" t="s">
        <v>121</v>
      </c>
      <c r="J13" s="318" t="s">
        <v>110</v>
      </c>
      <c r="K13" s="318" t="s">
        <v>226</v>
      </c>
      <c r="L13" s="318"/>
      <c r="M13" s="318" t="s">
        <v>364</v>
      </c>
      <c r="N13" s="314">
        <v>50712</v>
      </c>
      <c r="O13" s="314">
        <v>4226</v>
      </c>
      <c r="P13" s="314">
        <v>1610</v>
      </c>
      <c r="Q13" s="314">
        <v>1610</v>
      </c>
      <c r="R13" s="314">
        <v>0</v>
      </c>
      <c r="S13" s="314">
        <v>0</v>
      </c>
      <c r="T13" s="314">
        <v>0</v>
      </c>
      <c r="U13" s="314">
        <v>0</v>
      </c>
      <c r="V13" s="314">
        <v>0</v>
      </c>
      <c r="W13" s="314">
        <v>0</v>
      </c>
      <c r="X13" s="314">
        <v>0</v>
      </c>
      <c r="Y13" s="314">
        <v>0</v>
      </c>
      <c r="Z13" s="314">
        <v>2616</v>
      </c>
      <c r="AA13" s="314">
        <v>1560</v>
      </c>
      <c r="AB13" s="314">
        <v>0</v>
      </c>
      <c r="AC13" s="314">
        <v>56</v>
      </c>
      <c r="AD13" s="314">
        <v>0</v>
      </c>
      <c r="AE13" s="314">
        <v>0</v>
      </c>
      <c r="AF13" s="313">
        <v>100</v>
      </c>
      <c r="AG13" s="314">
        <v>180</v>
      </c>
      <c r="AH13" s="315">
        <v>200</v>
      </c>
      <c r="AI13" s="312">
        <v>220</v>
      </c>
      <c r="AJ13" s="313">
        <v>0</v>
      </c>
      <c r="AK13" s="314">
        <v>300</v>
      </c>
      <c r="AL13" s="315">
        <v>0</v>
      </c>
      <c r="AM13" s="324"/>
      <c r="AN13" s="314">
        <v>0</v>
      </c>
      <c r="AO13" s="318"/>
      <c r="AP13" s="318"/>
      <c r="AQ13" s="320"/>
      <c r="AR13" s="323">
        <v>0</v>
      </c>
      <c r="AS13" s="324"/>
      <c r="AT13" s="318"/>
      <c r="AU13" s="318"/>
      <c r="AV13" s="318"/>
      <c r="AW13" s="318"/>
      <c r="AX13" s="318"/>
      <c r="AY13" s="318"/>
      <c r="AZ13" s="318"/>
      <c r="BA13" s="318"/>
      <c r="BB13" s="318"/>
      <c r="BC13" s="319">
        <v>0</v>
      </c>
      <c r="BD13" s="319">
        <v>0</v>
      </c>
      <c r="BE13" s="319">
        <v>0</v>
      </c>
      <c r="BF13" s="319">
        <v>0</v>
      </c>
      <c r="BG13" s="319">
        <v>0</v>
      </c>
      <c r="BH13" s="319">
        <v>0</v>
      </c>
      <c r="BI13" s="319">
        <v>0</v>
      </c>
      <c r="BJ13" s="319">
        <v>0</v>
      </c>
      <c r="BK13" s="322">
        <v>0</v>
      </c>
      <c r="BL13" s="302">
        <v>0</v>
      </c>
      <c r="BM13" s="321">
        <v>0</v>
      </c>
      <c r="BN13" s="325">
        <v>0</v>
      </c>
      <c r="BO13" s="319">
        <v>0</v>
      </c>
      <c r="BP13" s="319">
        <v>0</v>
      </c>
      <c r="BQ13" s="319">
        <v>0</v>
      </c>
      <c r="BR13" s="319">
        <v>0</v>
      </c>
      <c r="BS13" s="319">
        <v>0</v>
      </c>
      <c r="BT13" s="322">
        <v>0</v>
      </c>
      <c r="BU13" s="302">
        <v>0</v>
      </c>
      <c r="BV13" s="321">
        <v>0</v>
      </c>
      <c r="BW13" s="325">
        <v>0</v>
      </c>
    </row>
    <row r="14" spans="1:75" ht="14.25" customHeight="1">
      <c r="A14" s="318" t="s">
        <v>306</v>
      </c>
      <c r="B14" s="320" t="s">
        <v>86</v>
      </c>
      <c r="C14" s="295"/>
      <c r="D14" s="321">
        <v>1</v>
      </c>
      <c r="E14" s="324" t="s">
        <v>28</v>
      </c>
      <c r="F14" s="318" t="s">
        <v>4</v>
      </c>
      <c r="G14" s="318" t="s">
        <v>369</v>
      </c>
      <c r="H14" s="318" t="s">
        <v>369</v>
      </c>
      <c r="I14" s="318" t="s">
        <v>365</v>
      </c>
      <c r="J14" s="318" t="s">
        <v>110</v>
      </c>
      <c r="K14" s="318" t="s">
        <v>187</v>
      </c>
      <c r="L14" s="318"/>
      <c r="M14" s="318" t="s">
        <v>364</v>
      </c>
      <c r="N14" s="314">
        <v>70488</v>
      </c>
      <c r="O14" s="314">
        <v>5874</v>
      </c>
      <c r="P14" s="314">
        <v>2926</v>
      </c>
      <c r="Q14" s="314">
        <v>925</v>
      </c>
      <c r="R14" s="314">
        <v>2001</v>
      </c>
      <c r="S14" s="314">
        <v>0</v>
      </c>
      <c r="T14" s="314">
        <v>0</v>
      </c>
      <c r="U14" s="314">
        <v>0</v>
      </c>
      <c r="V14" s="314">
        <v>0</v>
      </c>
      <c r="W14" s="314">
        <v>0</v>
      </c>
      <c r="X14" s="314">
        <v>0</v>
      </c>
      <c r="Y14" s="314">
        <v>0</v>
      </c>
      <c r="Z14" s="314">
        <v>2948</v>
      </c>
      <c r="AA14" s="314">
        <v>1652</v>
      </c>
      <c r="AB14" s="314">
        <v>0</v>
      </c>
      <c r="AC14" s="314">
        <v>56</v>
      </c>
      <c r="AD14" s="314">
        <v>0</v>
      </c>
      <c r="AE14" s="314">
        <v>0</v>
      </c>
      <c r="AF14" s="313">
        <v>160</v>
      </c>
      <c r="AG14" s="314">
        <v>260</v>
      </c>
      <c r="AH14" s="315">
        <v>200</v>
      </c>
      <c r="AI14" s="312">
        <v>220</v>
      </c>
      <c r="AJ14" s="313">
        <v>0</v>
      </c>
      <c r="AK14" s="314">
        <v>400</v>
      </c>
      <c r="AL14" s="315">
        <v>0</v>
      </c>
      <c r="AM14" s="324"/>
      <c r="AN14" s="314">
        <v>0</v>
      </c>
      <c r="AO14" s="318"/>
      <c r="AP14" s="318"/>
      <c r="AQ14" s="320"/>
      <c r="AR14" s="323">
        <v>0</v>
      </c>
      <c r="AS14" s="324"/>
      <c r="AT14" s="318"/>
      <c r="AU14" s="318"/>
      <c r="AV14" s="318"/>
      <c r="AW14" s="318"/>
      <c r="AX14" s="318"/>
      <c r="AY14" s="318"/>
      <c r="AZ14" s="318"/>
      <c r="BA14" s="318"/>
      <c r="BB14" s="318"/>
      <c r="BC14" s="319">
        <v>0</v>
      </c>
      <c r="BD14" s="319">
        <v>0</v>
      </c>
      <c r="BE14" s="319">
        <v>0</v>
      </c>
      <c r="BF14" s="319">
        <v>0</v>
      </c>
      <c r="BG14" s="319">
        <v>0</v>
      </c>
      <c r="BH14" s="319">
        <v>0</v>
      </c>
      <c r="BI14" s="319">
        <v>0</v>
      </c>
      <c r="BJ14" s="319">
        <v>0</v>
      </c>
      <c r="BK14" s="322">
        <v>0</v>
      </c>
      <c r="BL14" s="302">
        <v>0</v>
      </c>
      <c r="BM14" s="321">
        <v>0</v>
      </c>
      <c r="BN14" s="325">
        <v>0</v>
      </c>
      <c r="BO14" s="319">
        <v>0</v>
      </c>
      <c r="BP14" s="319">
        <v>0</v>
      </c>
      <c r="BQ14" s="319">
        <v>0</v>
      </c>
      <c r="BR14" s="319">
        <v>0</v>
      </c>
      <c r="BS14" s="319">
        <v>0</v>
      </c>
      <c r="BT14" s="322">
        <v>0</v>
      </c>
      <c r="BU14" s="302">
        <v>0</v>
      </c>
      <c r="BV14" s="321">
        <v>0</v>
      </c>
      <c r="BW14" s="325">
        <v>0</v>
      </c>
    </row>
    <row r="15" spans="1:75" ht="14.25" customHeight="1">
      <c r="A15" s="318" t="s">
        <v>306</v>
      </c>
      <c r="B15" s="320" t="s">
        <v>86</v>
      </c>
      <c r="C15" s="295"/>
      <c r="D15" s="321">
        <v>1</v>
      </c>
      <c r="E15" s="324" t="s">
        <v>274</v>
      </c>
      <c r="F15" s="318" t="s">
        <v>363</v>
      </c>
      <c r="G15" s="318" t="s">
        <v>369</v>
      </c>
      <c r="H15" s="318" t="s">
        <v>369</v>
      </c>
      <c r="I15" s="318" t="s">
        <v>121</v>
      </c>
      <c r="J15" s="318" t="s">
        <v>110</v>
      </c>
      <c r="K15" s="318" t="s">
        <v>187</v>
      </c>
      <c r="L15" s="318"/>
      <c r="M15" s="318" t="s">
        <v>193</v>
      </c>
      <c r="N15" s="314">
        <v>50712</v>
      </c>
      <c r="O15" s="314">
        <v>4226</v>
      </c>
      <c r="P15" s="314">
        <v>1610</v>
      </c>
      <c r="Q15" s="314">
        <v>1610</v>
      </c>
      <c r="R15" s="314">
        <v>0</v>
      </c>
      <c r="S15" s="314">
        <v>0</v>
      </c>
      <c r="T15" s="314">
        <v>0</v>
      </c>
      <c r="U15" s="314">
        <v>0</v>
      </c>
      <c r="V15" s="314">
        <v>0</v>
      </c>
      <c r="W15" s="314">
        <v>0</v>
      </c>
      <c r="X15" s="314">
        <v>0</v>
      </c>
      <c r="Y15" s="314">
        <v>0</v>
      </c>
      <c r="Z15" s="314">
        <v>2616</v>
      </c>
      <c r="AA15" s="314">
        <v>1560</v>
      </c>
      <c r="AB15" s="314">
        <v>0</v>
      </c>
      <c r="AC15" s="314">
        <v>56</v>
      </c>
      <c r="AD15" s="314">
        <v>0</v>
      </c>
      <c r="AE15" s="314">
        <v>0</v>
      </c>
      <c r="AF15" s="313">
        <v>100</v>
      </c>
      <c r="AG15" s="314">
        <v>180</v>
      </c>
      <c r="AH15" s="315">
        <v>200</v>
      </c>
      <c r="AI15" s="312">
        <v>220</v>
      </c>
      <c r="AJ15" s="313">
        <v>0</v>
      </c>
      <c r="AK15" s="314">
        <v>300</v>
      </c>
      <c r="AL15" s="315">
        <v>0</v>
      </c>
      <c r="AM15" s="324"/>
      <c r="AN15" s="314">
        <v>0</v>
      </c>
      <c r="AO15" s="318" t="s">
        <v>173</v>
      </c>
      <c r="AP15" s="318" t="s">
        <v>72</v>
      </c>
      <c r="AQ15" s="320" t="s">
        <v>315</v>
      </c>
      <c r="AR15" s="323">
        <v>0</v>
      </c>
      <c r="AS15" s="324"/>
      <c r="AT15" s="318"/>
      <c r="AU15" s="318"/>
      <c r="AV15" s="318"/>
      <c r="AW15" s="318"/>
      <c r="AX15" s="318"/>
      <c r="AY15" s="318"/>
      <c r="AZ15" s="318"/>
      <c r="BA15" s="318"/>
      <c r="BB15" s="318"/>
      <c r="BC15" s="319">
        <v>0</v>
      </c>
      <c r="BD15" s="319">
        <v>0</v>
      </c>
      <c r="BE15" s="319">
        <v>0</v>
      </c>
      <c r="BF15" s="319">
        <v>0</v>
      </c>
      <c r="BG15" s="319">
        <v>0</v>
      </c>
      <c r="BH15" s="319">
        <v>0</v>
      </c>
      <c r="BI15" s="319">
        <v>0</v>
      </c>
      <c r="BJ15" s="319">
        <v>0</v>
      </c>
      <c r="BK15" s="322">
        <v>0</v>
      </c>
      <c r="BL15" s="302">
        <v>0</v>
      </c>
      <c r="BM15" s="321">
        <v>0</v>
      </c>
      <c r="BN15" s="325">
        <v>0</v>
      </c>
      <c r="BO15" s="319">
        <v>0</v>
      </c>
      <c r="BP15" s="319">
        <v>0</v>
      </c>
      <c r="BQ15" s="319">
        <v>0</v>
      </c>
      <c r="BR15" s="319">
        <v>0</v>
      </c>
      <c r="BS15" s="319">
        <v>0</v>
      </c>
      <c r="BT15" s="322">
        <v>0</v>
      </c>
      <c r="BU15" s="302">
        <v>0</v>
      </c>
      <c r="BV15" s="321">
        <v>0</v>
      </c>
      <c r="BW15" s="325">
        <v>0</v>
      </c>
    </row>
    <row r="16" spans="1:75" ht="14.25" customHeight="1">
      <c r="A16" s="318" t="s">
        <v>306</v>
      </c>
      <c r="B16" s="320" t="s">
        <v>86</v>
      </c>
      <c r="C16" s="295"/>
      <c r="D16" s="321">
        <v>1</v>
      </c>
      <c r="E16" s="324" t="s">
        <v>105</v>
      </c>
      <c r="F16" s="318" t="s">
        <v>436</v>
      </c>
      <c r="G16" s="318" t="s">
        <v>369</v>
      </c>
      <c r="H16" s="318" t="s">
        <v>369</v>
      </c>
      <c r="I16" s="318" t="s">
        <v>121</v>
      </c>
      <c r="J16" s="318" t="s">
        <v>110</v>
      </c>
      <c r="K16" s="318" t="s">
        <v>187</v>
      </c>
      <c r="L16" s="318"/>
      <c r="M16" s="318" t="s">
        <v>364</v>
      </c>
      <c r="N16" s="314">
        <v>61452</v>
      </c>
      <c r="O16" s="314">
        <v>5121</v>
      </c>
      <c r="P16" s="314">
        <v>2355</v>
      </c>
      <c r="Q16" s="314">
        <v>585</v>
      </c>
      <c r="R16" s="314">
        <v>1770</v>
      </c>
      <c r="S16" s="314">
        <v>0</v>
      </c>
      <c r="T16" s="314">
        <v>0</v>
      </c>
      <c r="U16" s="314">
        <v>0</v>
      </c>
      <c r="V16" s="314">
        <v>0</v>
      </c>
      <c r="W16" s="314">
        <v>0</v>
      </c>
      <c r="X16" s="314">
        <v>0</v>
      </c>
      <c r="Y16" s="314">
        <v>0</v>
      </c>
      <c r="Z16" s="314">
        <v>2766</v>
      </c>
      <c r="AA16" s="314">
        <v>1560</v>
      </c>
      <c r="AB16" s="314">
        <v>0</v>
      </c>
      <c r="AC16" s="314">
        <v>56</v>
      </c>
      <c r="AD16" s="314">
        <v>0</v>
      </c>
      <c r="AE16" s="314">
        <v>0</v>
      </c>
      <c r="AF16" s="313">
        <v>100</v>
      </c>
      <c r="AG16" s="314">
        <v>230</v>
      </c>
      <c r="AH16" s="315">
        <v>200</v>
      </c>
      <c r="AI16" s="312">
        <v>220</v>
      </c>
      <c r="AJ16" s="313">
        <v>0</v>
      </c>
      <c r="AK16" s="314">
        <v>400</v>
      </c>
      <c r="AL16" s="315">
        <v>0</v>
      </c>
      <c r="AM16" s="324"/>
      <c r="AN16" s="314">
        <v>0</v>
      </c>
      <c r="AO16" s="318"/>
      <c r="AP16" s="318"/>
      <c r="AQ16" s="320"/>
      <c r="AR16" s="323">
        <v>0</v>
      </c>
      <c r="AS16" s="324"/>
      <c r="AT16" s="318"/>
      <c r="AU16" s="318"/>
      <c r="AV16" s="318"/>
      <c r="AW16" s="318"/>
      <c r="AX16" s="318"/>
      <c r="AY16" s="318"/>
      <c r="AZ16" s="318"/>
      <c r="BA16" s="318"/>
      <c r="BB16" s="318"/>
      <c r="BC16" s="319">
        <v>0</v>
      </c>
      <c r="BD16" s="319">
        <v>0</v>
      </c>
      <c r="BE16" s="319">
        <v>0</v>
      </c>
      <c r="BF16" s="319">
        <v>0</v>
      </c>
      <c r="BG16" s="319">
        <v>0</v>
      </c>
      <c r="BH16" s="319">
        <v>0</v>
      </c>
      <c r="BI16" s="319">
        <v>0</v>
      </c>
      <c r="BJ16" s="319">
        <v>0</v>
      </c>
      <c r="BK16" s="322">
        <v>0</v>
      </c>
      <c r="BL16" s="302">
        <v>0</v>
      </c>
      <c r="BM16" s="321">
        <v>0</v>
      </c>
      <c r="BN16" s="325">
        <v>0</v>
      </c>
      <c r="BO16" s="319">
        <v>0</v>
      </c>
      <c r="BP16" s="319">
        <v>0</v>
      </c>
      <c r="BQ16" s="319">
        <v>0</v>
      </c>
      <c r="BR16" s="319">
        <v>0</v>
      </c>
      <c r="BS16" s="319">
        <v>0</v>
      </c>
      <c r="BT16" s="322">
        <v>0</v>
      </c>
      <c r="BU16" s="302">
        <v>0</v>
      </c>
      <c r="BV16" s="321">
        <v>0</v>
      </c>
      <c r="BW16" s="325">
        <v>0</v>
      </c>
    </row>
    <row r="17" spans="1:75" ht="14.25" customHeight="1">
      <c r="A17" s="318" t="s">
        <v>306</v>
      </c>
      <c r="B17" s="320" t="s">
        <v>86</v>
      </c>
      <c r="C17" s="295"/>
      <c r="D17" s="321">
        <v>1</v>
      </c>
      <c r="E17" s="324" t="s">
        <v>349</v>
      </c>
      <c r="F17" s="318" t="s">
        <v>103</v>
      </c>
      <c r="G17" s="318" t="s">
        <v>369</v>
      </c>
      <c r="H17" s="318" t="s">
        <v>369</v>
      </c>
      <c r="I17" s="318" t="s">
        <v>365</v>
      </c>
      <c r="J17" s="318" t="s">
        <v>110</v>
      </c>
      <c r="K17" s="318" t="s">
        <v>187</v>
      </c>
      <c r="L17" s="318"/>
      <c r="M17" s="318" t="s">
        <v>364</v>
      </c>
      <c r="N17" s="314">
        <v>68976</v>
      </c>
      <c r="O17" s="314">
        <v>5748</v>
      </c>
      <c r="P17" s="314">
        <v>2866</v>
      </c>
      <c r="Q17" s="314">
        <v>865</v>
      </c>
      <c r="R17" s="314">
        <v>2001</v>
      </c>
      <c r="S17" s="314">
        <v>0</v>
      </c>
      <c r="T17" s="314">
        <v>0</v>
      </c>
      <c r="U17" s="314">
        <v>0</v>
      </c>
      <c r="V17" s="314">
        <v>0</v>
      </c>
      <c r="W17" s="314">
        <v>0</v>
      </c>
      <c r="X17" s="314">
        <v>0</v>
      </c>
      <c r="Y17" s="314">
        <v>0</v>
      </c>
      <c r="Z17" s="314">
        <v>2882</v>
      </c>
      <c r="AA17" s="314">
        <v>1652</v>
      </c>
      <c r="AB17" s="314">
        <v>0</v>
      </c>
      <c r="AC17" s="314">
        <v>56</v>
      </c>
      <c r="AD17" s="314">
        <v>0</v>
      </c>
      <c r="AE17" s="314">
        <v>0</v>
      </c>
      <c r="AF17" s="313">
        <v>100</v>
      </c>
      <c r="AG17" s="314">
        <v>254</v>
      </c>
      <c r="AH17" s="315">
        <v>200</v>
      </c>
      <c r="AI17" s="312">
        <v>220</v>
      </c>
      <c r="AJ17" s="313">
        <v>0</v>
      </c>
      <c r="AK17" s="314">
        <v>400</v>
      </c>
      <c r="AL17" s="315">
        <v>0</v>
      </c>
      <c r="AM17" s="324"/>
      <c r="AN17" s="314">
        <v>0</v>
      </c>
      <c r="AO17" s="318"/>
      <c r="AP17" s="318"/>
      <c r="AQ17" s="320"/>
      <c r="AR17" s="323">
        <v>0</v>
      </c>
      <c r="AS17" s="324"/>
      <c r="AT17" s="318"/>
      <c r="AU17" s="318"/>
      <c r="AV17" s="318"/>
      <c r="AW17" s="318"/>
      <c r="AX17" s="318"/>
      <c r="AY17" s="318"/>
      <c r="AZ17" s="318"/>
      <c r="BA17" s="318"/>
      <c r="BB17" s="318"/>
      <c r="BC17" s="319">
        <v>0</v>
      </c>
      <c r="BD17" s="319">
        <v>0</v>
      </c>
      <c r="BE17" s="319">
        <v>0</v>
      </c>
      <c r="BF17" s="319">
        <v>0</v>
      </c>
      <c r="BG17" s="319">
        <v>0</v>
      </c>
      <c r="BH17" s="319">
        <v>0</v>
      </c>
      <c r="BI17" s="319">
        <v>0</v>
      </c>
      <c r="BJ17" s="319">
        <v>0</v>
      </c>
      <c r="BK17" s="322">
        <v>0</v>
      </c>
      <c r="BL17" s="302">
        <v>0</v>
      </c>
      <c r="BM17" s="321">
        <v>0</v>
      </c>
      <c r="BN17" s="325">
        <v>0</v>
      </c>
      <c r="BO17" s="319">
        <v>0</v>
      </c>
      <c r="BP17" s="319">
        <v>0</v>
      </c>
      <c r="BQ17" s="319">
        <v>0</v>
      </c>
      <c r="BR17" s="319">
        <v>0</v>
      </c>
      <c r="BS17" s="319">
        <v>0</v>
      </c>
      <c r="BT17" s="322">
        <v>0</v>
      </c>
      <c r="BU17" s="302">
        <v>0</v>
      </c>
      <c r="BV17" s="321">
        <v>0</v>
      </c>
      <c r="BW17" s="325">
        <v>0</v>
      </c>
    </row>
    <row r="18" spans="1:75" ht="14.25" customHeight="1">
      <c r="A18" s="318" t="s">
        <v>306</v>
      </c>
      <c r="B18" s="320" t="s">
        <v>86</v>
      </c>
      <c r="C18" s="295"/>
      <c r="D18" s="321">
        <v>1</v>
      </c>
      <c r="E18" s="324" t="s">
        <v>79</v>
      </c>
      <c r="F18" s="318" t="s">
        <v>269</v>
      </c>
      <c r="G18" s="318" t="s">
        <v>369</v>
      </c>
      <c r="H18" s="318" t="s">
        <v>369</v>
      </c>
      <c r="I18" s="318" t="s">
        <v>365</v>
      </c>
      <c r="J18" s="318" t="s">
        <v>110</v>
      </c>
      <c r="K18" s="318" t="s">
        <v>226</v>
      </c>
      <c r="L18" s="318"/>
      <c r="M18" s="318" t="s">
        <v>364</v>
      </c>
      <c r="N18" s="314">
        <v>66552</v>
      </c>
      <c r="O18" s="314">
        <v>5546</v>
      </c>
      <c r="P18" s="314">
        <v>2676</v>
      </c>
      <c r="Q18" s="314">
        <v>865</v>
      </c>
      <c r="R18" s="314">
        <v>1811</v>
      </c>
      <c r="S18" s="314">
        <v>0</v>
      </c>
      <c r="T18" s="314">
        <v>0</v>
      </c>
      <c r="U18" s="314">
        <v>0</v>
      </c>
      <c r="V18" s="314">
        <v>0</v>
      </c>
      <c r="W18" s="314">
        <v>0</v>
      </c>
      <c r="X18" s="314">
        <v>0</v>
      </c>
      <c r="Y18" s="314">
        <v>0</v>
      </c>
      <c r="Z18" s="314">
        <v>2870</v>
      </c>
      <c r="AA18" s="314">
        <v>1652</v>
      </c>
      <c r="AB18" s="314">
        <v>0</v>
      </c>
      <c r="AC18" s="314">
        <v>56</v>
      </c>
      <c r="AD18" s="314">
        <v>0</v>
      </c>
      <c r="AE18" s="314">
        <v>0</v>
      </c>
      <c r="AF18" s="313">
        <v>100</v>
      </c>
      <c r="AG18" s="314">
        <v>242</v>
      </c>
      <c r="AH18" s="315">
        <v>200</v>
      </c>
      <c r="AI18" s="312">
        <v>220</v>
      </c>
      <c r="AJ18" s="313">
        <v>0</v>
      </c>
      <c r="AK18" s="314">
        <v>400</v>
      </c>
      <c r="AL18" s="315">
        <v>0</v>
      </c>
      <c r="AM18" s="324"/>
      <c r="AN18" s="314">
        <v>0</v>
      </c>
      <c r="AO18" s="318"/>
      <c r="AP18" s="318"/>
      <c r="AQ18" s="320"/>
      <c r="AR18" s="323">
        <v>0</v>
      </c>
      <c r="AS18" s="324"/>
      <c r="AT18" s="318"/>
      <c r="AU18" s="318"/>
      <c r="AV18" s="318"/>
      <c r="AW18" s="318"/>
      <c r="AX18" s="318"/>
      <c r="AY18" s="318"/>
      <c r="AZ18" s="318"/>
      <c r="BA18" s="318"/>
      <c r="BB18" s="318"/>
      <c r="BC18" s="319">
        <v>0</v>
      </c>
      <c r="BD18" s="319">
        <v>0</v>
      </c>
      <c r="BE18" s="319">
        <v>0</v>
      </c>
      <c r="BF18" s="319">
        <v>0</v>
      </c>
      <c r="BG18" s="319">
        <v>0</v>
      </c>
      <c r="BH18" s="319">
        <v>0</v>
      </c>
      <c r="BI18" s="319">
        <v>0</v>
      </c>
      <c r="BJ18" s="319">
        <v>0</v>
      </c>
      <c r="BK18" s="322">
        <v>0</v>
      </c>
      <c r="BL18" s="302">
        <v>0</v>
      </c>
      <c r="BM18" s="321">
        <v>0</v>
      </c>
      <c r="BN18" s="325">
        <v>0</v>
      </c>
      <c r="BO18" s="319">
        <v>0</v>
      </c>
      <c r="BP18" s="319">
        <v>0</v>
      </c>
      <c r="BQ18" s="319">
        <v>0</v>
      </c>
      <c r="BR18" s="319">
        <v>0</v>
      </c>
      <c r="BS18" s="319">
        <v>0</v>
      </c>
      <c r="BT18" s="322">
        <v>0</v>
      </c>
      <c r="BU18" s="302">
        <v>0</v>
      </c>
      <c r="BV18" s="321">
        <v>0</v>
      </c>
      <c r="BW18" s="325">
        <v>0</v>
      </c>
    </row>
    <row r="19" spans="1:75" ht="14.25" customHeight="1">
      <c r="A19" s="318" t="s">
        <v>306</v>
      </c>
      <c r="B19" s="320" t="s">
        <v>86</v>
      </c>
      <c r="C19" s="295"/>
      <c r="D19" s="321">
        <v>1</v>
      </c>
      <c r="E19" s="324" t="s">
        <v>153</v>
      </c>
      <c r="F19" s="318" t="s">
        <v>420</v>
      </c>
      <c r="G19" s="318" t="s">
        <v>369</v>
      </c>
      <c r="H19" s="318" t="s">
        <v>369</v>
      </c>
      <c r="I19" s="318" t="s">
        <v>365</v>
      </c>
      <c r="J19" s="318" t="s">
        <v>110</v>
      </c>
      <c r="K19" s="318" t="s">
        <v>187</v>
      </c>
      <c r="L19" s="318"/>
      <c r="M19" s="318" t="s">
        <v>193</v>
      </c>
      <c r="N19" s="314">
        <v>60684</v>
      </c>
      <c r="O19" s="314">
        <v>5057</v>
      </c>
      <c r="P19" s="314">
        <v>2305</v>
      </c>
      <c r="Q19" s="314">
        <v>925</v>
      </c>
      <c r="R19" s="314">
        <v>1380</v>
      </c>
      <c r="S19" s="314">
        <v>0</v>
      </c>
      <c r="T19" s="314">
        <v>0</v>
      </c>
      <c r="U19" s="314">
        <v>0</v>
      </c>
      <c r="V19" s="314">
        <v>0</v>
      </c>
      <c r="W19" s="314">
        <v>0</v>
      </c>
      <c r="X19" s="314">
        <v>0</v>
      </c>
      <c r="Y19" s="314">
        <v>0</v>
      </c>
      <c r="Z19" s="314">
        <v>2752</v>
      </c>
      <c r="AA19" s="314">
        <v>1652</v>
      </c>
      <c r="AB19" s="314">
        <v>0</v>
      </c>
      <c r="AC19" s="314">
        <v>56</v>
      </c>
      <c r="AD19" s="314">
        <v>0</v>
      </c>
      <c r="AE19" s="314">
        <v>0</v>
      </c>
      <c r="AF19" s="313">
        <v>100</v>
      </c>
      <c r="AG19" s="314">
        <v>224</v>
      </c>
      <c r="AH19" s="315">
        <v>200</v>
      </c>
      <c r="AI19" s="312">
        <v>220</v>
      </c>
      <c r="AJ19" s="313">
        <v>0</v>
      </c>
      <c r="AK19" s="314">
        <v>300</v>
      </c>
      <c r="AL19" s="315">
        <v>0</v>
      </c>
      <c r="AM19" s="324"/>
      <c r="AN19" s="314">
        <v>0</v>
      </c>
      <c r="AO19" s="318" t="s">
        <v>43</v>
      </c>
      <c r="AP19" s="318" t="s">
        <v>15</v>
      </c>
      <c r="AQ19" s="320" t="s">
        <v>58</v>
      </c>
      <c r="AR19" s="323">
        <v>0</v>
      </c>
      <c r="AS19" s="324"/>
      <c r="AT19" s="318"/>
      <c r="AU19" s="318"/>
      <c r="AV19" s="318"/>
      <c r="AW19" s="318"/>
      <c r="AX19" s="318"/>
      <c r="AY19" s="318"/>
      <c r="AZ19" s="318"/>
      <c r="BA19" s="318"/>
      <c r="BB19" s="318"/>
      <c r="BC19" s="319">
        <v>0</v>
      </c>
      <c r="BD19" s="319">
        <v>0</v>
      </c>
      <c r="BE19" s="319">
        <v>0</v>
      </c>
      <c r="BF19" s="319">
        <v>0</v>
      </c>
      <c r="BG19" s="319">
        <v>0</v>
      </c>
      <c r="BH19" s="319">
        <v>0</v>
      </c>
      <c r="BI19" s="319">
        <v>0</v>
      </c>
      <c r="BJ19" s="319">
        <v>0</v>
      </c>
      <c r="BK19" s="322">
        <v>0</v>
      </c>
      <c r="BL19" s="302">
        <v>0</v>
      </c>
      <c r="BM19" s="321">
        <v>0</v>
      </c>
      <c r="BN19" s="325">
        <v>0</v>
      </c>
      <c r="BO19" s="319">
        <v>0</v>
      </c>
      <c r="BP19" s="319">
        <v>0</v>
      </c>
      <c r="BQ19" s="319">
        <v>0</v>
      </c>
      <c r="BR19" s="319">
        <v>0</v>
      </c>
      <c r="BS19" s="319">
        <v>0</v>
      </c>
      <c r="BT19" s="322">
        <v>0</v>
      </c>
      <c r="BU19" s="302">
        <v>0</v>
      </c>
      <c r="BV19" s="321">
        <v>0</v>
      </c>
      <c r="BW19" s="325">
        <v>0</v>
      </c>
    </row>
    <row r="20" spans="1:75" ht="14.25" customHeight="1">
      <c r="A20" s="318" t="s">
        <v>306</v>
      </c>
      <c r="B20" s="320" t="s">
        <v>86</v>
      </c>
      <c r="C20" s="295"/>
      <c r="D20" s="321">
        <v>1</v>
      </c>
      <c r="E20" s="324" t="s">
        <v>444</v>
      </c>
      <c r="F20" s="318" t="s">
        <v>135</v>
      </c>
      <c r="G20" s="318" t="s">
        <v>237</v>
      </c>
      <c r="H20" s="318" t="s">
        <v>369</v>
      </c>
      <c r="I20" s="318" t="s">
        <v>234</v>
      </c>
      <c r="J20" s="318" t="s">
        <v>110</v>
      </c>
      <c r="K20" s="318" t="s">
        <v>226</v>
      </c>
      <c r="L20" s="318"/>
      <c r="M20" s="318" t="s">
        <v>364</v>
      </c>
      <c r="N20" s="314">
        <v>66996</v>
      </c>
      <c r="O20" s="314">
        <v>5583</v>
      </c>
      <c r="P20" s="314">
        <v>2771</v>
      </c>
      <c r="Q20" s="314">
        <v>865</v>
      </c>
      <c r="R20" s="314">
        <v>1906</v>
      </c>
      <c r="S20" s="314">
        <v>0</v>
      </c>
      <c r="T20" s="314">
        <v>0</v>
      </c>
      <c r="U20" s="314">
        <v>0</v>
      </c>
      <c r="V20" s="314">
        <v>0</v>
      </c>
      <c r="W20" s="314">
        <v>0</v>
      </c>
      <c r="X20" s="314">
        <v>0</v>
      </c>
      <c r="Y20" s="314">
        <v>0</v>
      </c>
      <c r="Z20" s="314">
        <v>2812</v>
      </c>
      <c r="AA20" s="314">
        <v>1606</v>
      </c>
      <c r="AB20" s="314">
        <v>0</v>
      </c>
      <c r="AC20" s="314">
        <v>56</v>
      </c>
      <c r="AD20" s="314">
        <v>0</v>
      </c>
      <c r="AE20" s="314">
        <v>0</v>
      </c>
      <c r="AF20" s="313">
        <v>100</v>
      </c>
      <c r="AG20" s="314">
        <v>230</v>
      </c>
      <c r="AH20" s="315">
        <v>200</v>
      </c>
      <c r="AI20" s="312">
        <v>220</v>
      </c>
      <c r="AJ20" s="313">
        <v>0</v>
      </c>
      <c r="AK20" s="314">
        <v>400</v>
      </c>
      <c r="AL20" s="315">
        <v>0</v>
      </c>
      <c r="AM20" s="324"/>
      <c r="AN20" s="314">
        <v>0</v>
      </c>
      <c r="AO20" s="318"/>
      <c r="AP20" s="318"/>
      <c r="AQ20" s="320"/>
      <c r="AR20" s="323">
        <v>0</v>
      </c>
      <c r="AS20" s="324"/>
      <c r="AT20" s="318"/>
      <c r="AU20" s="318"/>
      <c r="AV20" s="318"/>
      <c r="AW20" s="318"/>
      <c r="AX20" s="318"/>
      <c r="AY20" s="318"/>
      <c r="AZ20" s="318"/>
      <c r="BA20" s="318"/>
      <c r="BB20" s="318"/>
      <c r="BC20" s="319">
        <v>0</v>
      </c>
      <c r="BD20" s="319">
        <v>0</v>
      </c>
      <c r="BE20" s="319">
        <v>0</v>
      </c>
      <c r="BF20" s="319">
        <v>0</v>
      </c>
      <c r="BG20" s="319">
        <v>0</v>
      </c>
      <c r="BH20" s="319">
        <v>0</v>
      </c>
      <c r="BI20" s="319">
        <v>0</v>
      </c>
      <c r="BJ20" s="319">
        <v>0</v>
      </c>
      <c r="BK20" s="322">
        <v>0</v>
      </c>
      <c r="BL20" s="302">
        <v>0</v>
      </c>
      <c r="BM20" s="321">
        <v>0</v>
      </c>
      <c r="BN20" s="325">
        <v>0</v>
      </c>
      <c r="BO20" s="319">
        <v>0</v>
      </c>
      <c r="BP20" s="319">
        <v>0</v>
      </c>
      <c r="BQ20" s="319">
        <v>0</v>
      </c>
      <c r="BR20" s="319">
        <v>0</v>
      </c>
      <c r="BS20" s="319">
        <v>0</v>
      </c>
      <c r="BT20" s="322">
        <v>0</v>
      </c>
      <c r="BU20" s="302">
        <v>0</v>
      </c>
      <c r="BV20" s="321">
        <v>0</v>
      </c>
      <c r="BW20" s="325">
        <v>0</v>
      </c>
    </row>
    <row r="21" spans="1:75" ht="14.25" customHeight="1">
      <c r="A21" s="318" t="s">
        <v>306</v>
      </c>
      <c r="B21" s="320" t="s">
        <v>86</v>
      </c>
      <c r="C21" s="295"/>
      <c r="D21" s="321">
        <v>1</v>
      </c>
      <c r="E21" s="324" t="s">
        <v>268</v>
      </c>
      <c r="F21" s="318" t="s">
        <v>92</v>
      </c>
      <c r="G21" s="318" t="s">
        <v>369</v>
      </c>
      <c r="H21" s="318" t="s">
        <v>369</v>
      </c>
      <c r="I21" s="318" t="s">
        <v>365</v>
      </c>
      <c r="J21" s="318" t="s">
        <v>110</v>
      </c>
      <c r="K21" s="318" t="s">
        <v>226</v>
      </c>
      <c r="L21" s="318"/>
      <c r="M21" s="318" t="s">
        <v>364</v>
      </c>
      <c r="N21" s="314">
        <v>68976</v>
      </c>
      <c r="O21" s="314">
        <v>5748</v>
      </c>
      <c r="P21" s="314">
        <v>2866</v>
      </c>
      <c r="Q21" s="314">
        <v>865</v>
      </c>
      <c r="R21" s="314">
        <v>2001</v>
      </c>
      <c r="S21" s="314">
        <v>0</v>
      </c>
      <c r="T21" s="314">
        <v>0</v>
      </c>
      <c r="U21" s="314">
        <v>0</v>
      </c>
      <c r="V21" s="314">
        <v>0</v>
      </c>
      <c r="W21" s="314">
        <v>0</v>
      </c>
      <c r="X21" s="314">
        <v>0</v>
      </c>
      <c r="Y21" s="314">
        <v>0</v>
      </c>
      <c r="Z21" s="314">
        <v>2882</v>
      </c>
      <c r="AA21" s="314">
        <v>1652</v>
      </c>
      <c r="AB21" s="314">
        <v>0</v>
      </c>
      <c r="AC21" s="314">
        <v>56</v>
      </c>
      <c r="AD21" s="314">
        <v>0</v>
      </c>
      <c r="AE21" s="314">
        <v>0</v>
      </c>
      <c r="AF21" s="313">
        <v>100</v>
      </c>
      <c r="AG21" s="314">
        <v>254</v>
      </c>
      <c r="AH21" s="315">
        <v>200</v>
      </c>
      <c r="AI21" s="312">
        <v>220</v>
      </c>
      <c r="AJ21" s="313">
        <v>0</v>
      </c>
      <c r="AK21" s="314">
        <v>400</v>
      </c>
      <c r="AL21" s="315">
        <v>0</v>
      </c>
      <c r="AM21" s="324"/>
      <c r="AN21" s="314">
        <v>0</v>
      </c>
      <c r="AO21" s="318"/>
      <c r="AP21" s="318"/>
      <c r="AQ21" s="320"/>
      <c r="AR21" s="323">
        <v>0</v>
      </c>
      <c r="AS21" s="324"/>
      <c r="AT21" s="318"/>
      <c r="AU21" s="318"/>
      <c r="AV21" s="318"/>
      <c r="AW21" s="318"/>
      <c r="AX21" s="318"/>
      <c r="AY21" s="318"/>
      <c r="AZ21" s="318"/>
      <c r="BA21" s="318"/>
      <c r="BB21" s="318"/>
      <c r="BC21" s="319">
        <v>0</v>
      </c>
      <c r="BD21" s="319">
        <v>0</v>
      </c>
      <c r="BE21" s="319">
        <v>0</v>
      </c>
      <c r="BF21" s="319">
        <v>0</v>
      </c>
      <c r="BG21" s="319">
        <v>0</v>
      </c>
      <c r="BH21" s="319">
        <v>0</v>
      </c>
      <c r="BI21" s="319">
        <v>0</v>
      </c>
      <c r="BJ21" s="319">
        <v>0</v>
      </c>
      <c r="BK21" s="322">
        <v>0</v>
      </c>
      <c r="BL21" s="302">
        <v>0</v>
      </c>
      <c r="BM21" s="321">
        <v>0</v>
      </c>
      <c r="BN21" s="325">
        <v>0</v>
      </c>
      <c r="BO21" s="319">
        <v>0</v>
      </c>
      <c r="BP21" s="319">
        <v>0</v>
      </c>
      <c r="BQ21" s="319">
        <v>0</v>
      </c>
      <c r="BR21" s="319">
        <v>0</v>
      </c>
      <c r="BS21" s="319">
        <v>0</v>
      </c>
      <c r="BT21" s="322">
        <v>0</v>
      </c>
      <c r="BU21" s="302">
        <v>0</v>
      </c>
      <c r="BV21" s="321">
        <v>0</v>
      </c>
      <c r="BW21" s="325">
        <v>0</v>
      </c>
    </row>
    <row r="22" spans="1:75" ht="14.25" customHeight="1">
      <c r="A22" s="318" t="s">
        <v>306</v>
      </c>
      <c r="B22" s="320" t="s">
        <v>86</v>
      </c>
      <c r="C22" s="295"/>
      <c r="D22" s="321">
        <v>1</v>
      </c>
      <c r="E22" s="324" t="s">
        <v>292</v>
      </c>
      <c r="F22" s="318" t="s">
        <v>376</v>
      </c>
      <c r="G22" s="318" t="s">
        <v>369</v>
      </c>
      <c r="H22" s="318" t="s">
        <v>369</v>
      </c>
      <c r="I22" s="318" t="s">
        <v>234</v>
      </c>
      <c r="J22" s="318" t="s">
        <v>110</v>
      </c>
      <c r="K22" s="318" t="s">
        <v>187</v>
      </c>
      <c r="L22" s="318"/>
      <c r="M22" s="318" t="s">
        <v>364</v>
      </c>
      <c r="N22" s="314">
        <v>55848</v>
      </c>
      <c r="O22" s="314">
        <v>4654</v>
      </c>
      <c r="P22" s="314">
        <v>1949</v>
      </c>
      <c r="Q22" s="314">
        <v>715</v>
      </c>
      <c r="R22" s="314">
        <v>1234</v>
      </c>
      <c r="S22" s="314">
        <v>0</v>
      </c>
      <c r="T22" s="314">
        <v>0</v>
      </c>
      <c r="U22" s="314">
        <v>0</v>
      </c>
      <c r="V22" s="314">
        <v>0</v>
      </c>
      <c r="W22" s="314">
        <v>0</v>
      </c>
      <c r="X22" s="314">
        <v>0</v>
      </c>
      <c r="Y22" s="314">
        <v>0</v>
      </c>
      <c r="Z22" s="314">
        <v>2705</v>
      </c>
      <c r="AA22" s="314">
        <v>1606</v>
      </c>
      <c r="AB22" s="314">
        <v>0</v>
      </c>
      <c r="AC22" s="314">
        <v>56</v>
      </c>
      <c r="AD22" s="314">
        <v>0</v>
      </c>
      <c r="AE22" s="314">
        <v>0</v>
      </c>
      <c r="AF22" s="313">
        <v>100</v>
      </c>
      <c r="AG22" s="314">
        <v>223</v>
      </c>
      <c r="AH22" s="315">
        <v>200</v>
      </c>
      <c r="AI22" s="312">
        <v>220</v>
      </c>
      <c r="AJ22" s="313">
        <v>0</v>
      </c>
      <c r="AK22" s="314">
        <v>300</v>
      </c>
      <c r="AL22" s="315">
        <v>0</v>
      </c>
      <c r="AM22" s="324"/>
      <c r="AN22" s="314">
        <v>0</v>
      </c>
      <c r="AO22" s="318"/>
      <c r="AP22" s="318"/>
      <c r="AQ22" s="320"/>
      <c r="AR22" s="323">
        <v>0</v>
      </c>
      <c r="AS22" s="324"/>
      <c r="AT22" s="318"/>
      <c r="AU22" s="318"/>
      <c r="AV22" s="318"/>
      <c r="AW22" s="318"/>
      <c r="AX22" s="318"/>
      <c r="AY22" s="318"/>
      <c r="AZ22" s="318"/>
      <c r="BA22" s="318"/>
      <c r="BB22" s="318"/>
      <c r="BC22" s="319">
        <v>0</v>
      </c>
      <c r="BD22" s="319">
        <v>0</v>
      </c>
      <c r="BE22" s="319">
        <v>0</v>
      </c>
      <c r="BF22" s="319">
        <v>0</v>
      </c>
      <c r="BG22" s="319">
        <v>0</v>
      </c>
      <c r="BH22" s="319">
        <v>0</v>
      </c>
      <c r="BI22" s="319">
        <v>0</v>
      </c>
      <c r="BJ22" s="319">
        <v>0</v>
      </c>
      <c r="BK22" s="322">
        <v>0</v>
      </c>
      <c r="BL22" s="302">
        <v>0</v>
      </c>
      <c r="BM22" s="321">
        <v>0</v>
      </c>
      <c r="BN22" s="325">
        <v>0</v>
      </c>
      <c r="BO22" s="319">
        <v>0</v>
      </c>
      <c r="BP22" s="319">
        <v>0</v>
      </c>
      <c r="BQ22" s="319">
        <v>0</v>
      </c>
      <c r="BR22" s="319">
        <v>0</v>
      </c>
      <c r="BS22" s="319">
        <v>0</v>
      </c>
      <c r="BT22" s="322">
        <v>0</v>
      </c>
      <c r="BU22" s="302">
        <v>0</v>
      </c>
      <c r="BV22" s="321">
        <v>0</v>
      </c>
      <c r="BW22" s="325">
        <v>0</v>
      </c>
    </row>
    <row r="23" spans="1:75" ht="14.25" customHeight="1">
      <c r="A23" s="318" t="s">
        <v>306</v>
      </c>
      <c r="B23" s="320" t="s">
        <v>86</v>
      </c>
      <c r="C23" s="295"/>
      <c r="D23" s="321">
        <v>1</v>
      </c>
      <c r="E23" s="324" t="s">
        <v>204</v>
      </c>
      <c r="F23" s="318" t="s">
        <v>278</v>
      </c>
      <c r="G23" s="318" t="s">
        <v>369</v>
      </c>
      <c r="H23" s="318" t="s">
        <v>369</v>
      </c>
      <c r="I23" s="318" t="s">
        <v>365</v>
      </c>
      <c r="J23" s="318" t="s">
        <v>110</v>
      </c>
      <c r="K23" s="318" t="s">
        <v>187</v>
      </c>
      <c r="L23" s="318"/>
      <c r="M23" s="318" t="s">
        <v>364</v>
      </c>
      <c r="N23" s="314">
        <v>71160</v>
      </c>
      <c r="O23" s="314">
        <v>5930</v>
      </c>
      <c r="P23" s="314">
        <v>3028</v>
      </c>
      <c r="Q23" s="314">
        <v>865</v>
      </c>
      <c r="R23" s="314">
        <v>2163</v>
      </c>
      <c r="S23" s="314">
        <v>0</v>
      </c>
      <c r="T23" s="314">
        <v>0</v>
      </c>
      <c r="U23" s="314">
        <v>0</v>
      </c>
      <c r="V23" s="314">
        <v>0</v>
      </c>
      <c r="W23" s="314">
        <v>0</v>
      </c>
      <c r="X23" s="314">
        <v>0</v>
      </c>
      <c r="Y23" s="314">
        <v>0</v>
      </c>
      <c r="Z23" s="314">
        <v>2902</v>
      </c>
      <c r="AA23" s="314">
        <v>1652</v>
      </c>
      <c r="AB23" s="314">
        <v>0</v>
      </c>
      <c r="AC23" s="314">
        <v>56</v>
      </c>
      <c r="AD23" s="314">
        <v>0</v>
      </c>
      <c r="AE23" s="314">
        <v>0</v>
      </c>
      <c r="AF23" s="313">
        <v>100</v>
      </c>
      <c r="AG23" s="314">
        <v>274</v>
      </c>
      <c r="AH23" s="315">
        <v>200</v>
      </c>
      <c r="AI23" s="312">
        <v>220</v>
      </c>
      <c r="AJ23" s="313">
        <v>0</v>
      </c>
      <c r="AK23" s="314">
        <v>400</v>
      </c>
      <c r="AL23" s="315">
        <v>0</v>
      </c>
      <c r="AM23" s="324"/>
      <c r="AN23" s="314">
        <v>0</v>
      </c>
      <c r="AO23" s="318"/>
      <c r="AP23" s="318"/>
      <c r="AQ23" s="320"/>
      <c r="AR23" s="323">
        <v>0</v>
      </c>
      <c r="AS23" s="324"/>
      <c r="AT23" s="318"/>
      <c r="AU23" s="318"/>
      <c r="AV23" s="318"/>
      <c r="AW23" s="318"/>
      <c r="AX23" s="318"/>
      <c r="AY23" s="318"/>
      <c r="AZ23" s="318"/>
      <c r="BA23" s="318"/>
      <c r="BB23" s="318"/>
      <c r="BC23" s="319">
        <v>0</v>
      </c>
      <c r="BD23" s="319">
        <v>0</v>
      </c>
      <c r="BE23" s="319">
        <v>0</v>
      </c>
      <c r="BF23" s="319">
        <v>0</v>
      </c>
      <c r="BG23" s="319">
        <v>0</v>
      </c>
      <c r="BH23" s="319">
        <v>0</v>
      </c>
      <c r="BI23" s="319">
        <v>0</v>
      </c>
      <c r="BJ23" s="319">
        <v>0</v>
      </c>
      <c r="BK23" s="322">
        <v>0</v>
      </c>
      <c r="BL23" s="302">
        <v>0</v>
      </c>
      <c r="BM23" s="321">
        <v>0</v>
      </c>
      <c r="BN23" s="325">
        <v>0</v>
      </c>
      <c r="BO23" s="319">
        <v>0</v>
      </c>
      <c r="BP23" s="319">
        <v>0</v>
      </c>
      <c r="BQ23" s="319">
        <v>0</v>
      </c>
      <c r="BR23" s="319">
        <v>0</v>
      </c>
      <c r="BS23" s="319">
        <v>0</v>
      </c>
      <c r="BT23" s="322">
        <v>0</v>
      </c>
      <c r="BU23" s="302">
        <v>0</v>
      </c>
      <c r="BV23" s="321">
        <v>0</v>
      </c>
      <c r="BW23" s="325">
        <v>0</v>
      </c>
    </row>
    <row r="24" spans="1:75" ht="14.25" customHeight="1">
      <c r="A24" s="318" t="s">
        <v>306</v>
      </c>
      <c r="B24" s="320" t="s">
        <v>86</v>
      </c>
      <c r="C24" s="295"/>
      <c r="D24" s="321">
        <v>1</v>
      </c>
      <c r="E24" s="324" t="s">
        <v>114</v>
      </c>
      <c r="F24" s="318" t="s">
        <v>81</v>
      </c>
      <c r="G24" s="318" t="s">
        <v>237</v>
      </c>
      <c r="H24" s="318" t="s">
        <v>369</v>
      </c>
      <c r="I24" s="318" t="s">
        <v>365</v>
      </c>
      <c r="J24" s="318" t="s">
        <v>110</v>
      </c>
      <c r="K24" s="318" t="s">
        <v>187</v>
      </c>
      <c r="L24" s="318"/>
      <c r="M24" s="318" t="s">
        <v>364</v>
      </c>
      <c r="N24" s="314">
        <v>84192</v>
      </c>
      <c r="O24" s="314">
        <v>7016</v>
      </c>
      <c r="P24" s="314">
        <v>4047</v>
      </c>
      <c r="Q24" s="314">
        <v>1065</v>
      </c>
      <c r="R24" s="314">
        <v>2982</v>
      </c>
      <c r="S24" s="314">
        <v>0</v>
      </c>
      <c r="T24" s="314">
        <v>0</v>
      </c>
      <c r="U24" s="314">
        <v>0</v>
      </c>
      <c r="V24" s="314">
        <v>0</v>
      </c>
      <c r="W24" s="314">
        <v>0</v>
      </c>
      <c r="X24" s="314">
        <v>0</v>
      </c>
      <c r="Y24" s="314">
        <v>0</v>
      </c>
      <c r="Z24" s="314">
        <v>2969</v>
      </c>
      <c r="AA24" s="314">
        <v>1652</v>
      </c>
      <c r="AB24" s="314">
        <v>0</v>
      </c>
      <c r="AC24" s="314">
        <v>56</v>
      </c>
      <c r="AD24" s="314">
        <v>0</v>
      </c>
      <c r="AE24" s="314">
        <v>0</v>
      </c>
      <c r="AF24" s="313">
        <v>160</v>
      </c>
      <c r="AG24" s="314">
        <v>281</v>
      </c>
      <c r="AH24" s="315">
        <v>200</v>
      </c>
      <c r="AI24" s="312">
        <v>220</v>
      </c>
      <c r="AJ24" s="313">
        <v>0</v>
      </c>
      <c r="AK24" s="314">
        <v>400</v>
      </c>
      <c r="AL24" s="315">
        <v>0</v>
      </c>
      <c r="AM24" s="324"/>
      <c r="AN24" s="314">
        <v>0</v>
      </c>
      <c r="AO24" s="318"/>
      <c r="AP24" s="318"/>
      <c r="AQ24" s="320"/>
      <c r="AR24" s="323">
        <v>0</v>
      </c>
      <c r="AS24" s="324"/>
      <c r="AT24" s="318"/>
      <c r="AU24" s="318"/>
      <c r="AV24" s="318"/>
      <c r="AW24" s="318"/>
      <c r="AX24" s="318"/>
      <c r="AY24" s="318"/>
      <c r="AZ24" s="318"/>
      <c r="BA24" s="318"/>
      <c r="BB24" s="318"/>
      <c r="BC24" s="319">
        <v>0</v>
      </c>
      <c r="BD24" s="319">
        <v>0</v>
      </c>
      <c r="BE24" s="319">
        <v>0</v>
      </c>
      <c r="BF24" s="319">
        <v>0</v>
      </c>
      <c r="BG24" s="319">
        <v>0</v>
      </c>
      <c r="BH24" s="319">
        <v>0</v>
      </c>
      <c r="BI24" s="319">
        <v>0</v>
      </c>
      <c r="BJ24" s="319">
        <v>0</v>
      </c>
      <c r="BK24" s="322">
        <v>0</v>
      </c>
      <c r="BL24" s="302">
        <v>0</v>
      </c>
      <c r="BM24" s="321">
        <v>0</v>
      </c>
      <c r="BN24" s="325">
        <v>0</v>
      </c>
      <c r="BO24" s="319">
        <v>0</v>
      </c>
      <c r="BP24" s="319">
        <v>0</v>
      </c>
      <c r="BQ24" s="319">
        <v>0</v>
      </c>
      <c r="BR24" s="319">
        <v>0</v>
      </c>
      <c r="BS24" s="319">
        <v>0</v>
      </c>
      <c r="BT24" s="322">
        <v>0</v>
      </c>
      <c r="BU24" s="302">
        <v>0</v>
      </c>
      <c r="BV24" s="321">
        <v>0</v>
      </c>
      <c r="BW24" s="325">
        <v>0</v>
      </c>
    </row>
    <row r="25" spans="1:75" ht="14.25" customHeight="1">
      <c r="A25" s="318" t="s">
        <v>306</v>
      </c>
      <c r="B25" s="320" t="s">
        <v>86</v>
      </c>
      <c r="C25" s="295"/>
      <c r="D25" s="321">
        <v>1</v>
      </c>
      <c r="E25" s="324" t="s">
        <v>273</v>
      </c>
      <c r="F25" s="318" t="s">
        <v>252</v>
      </c>
      <c r="G25" s="318" t="s">
        <v>369</v>
      </c>
      <c r="H25" s="318" t="s">
        <v>369</v>
      </c>
      <c r="I25" s="318" t="s">
        <v>121</v>
      </c>
      <c r="J25" s="318" t="s">
        <v>110</v>
      </c>
      <c r="K25" s="318" t="s">
        <v>187</v>
      </c>
      <c r="L25" s="318"/>
      <c r="M25" s="318" t="s">
        <v>364</v>
      </c>
      <c r="N25" s="314">
        <v>50712</v>
      </c>
      <c r="O25" s="314">
        <v>4226</v>
      </c>
      <c r="P25" s="314">
        <v>1610</v>
      </c>
      <c r="Q25" s="314">
        <v>1610</v>
      </c>
      <c r="R25" s="314">
        <v>0</v>
      </c>
      <c r="S25" s="314">
        <v>0</v>
      </c>
      <c r="T25" s="314">
        <v>0</v>
      </c>
      <c r="U25" s="314">
        <v>0</v>
      </c>
      <c r="V25" s="314">
        <v>0</v>
      </c>
      <c r="W25" s="314">
        <v>0</v>
      </c>
      <c r="X25" s="314">
        <v>0</v>
      </c>
      <c r="Y25" s="314">
        <v>0</v>
      </c>
      <c r="Z25" s="314">
        <v>2616</v>
      </c>
      <c r="AA25" s="314">
        <v>1560</v>
      </c>
      <c r="AB25" s="314">
        <v>0</v>
      </c>
      <c r="AC25" s="314">
        <v>56</v>
      </c>
      <c r="AD25" s="314">
        <v>0</v>
      </c>
      <c r="AE25" s="314">
        <v>0</v>
      </c>
      <c r="AF25" s="313">
        <v>100</v>
      </c>
      <c r="AG25" s="314">
        <v>180</v>
      </c>
      <c r="AH25" s="315">
        <v>200</v>
      </c>
      <c r="AI25" s="312">
        <v>220</v>
      </c>
      <c r="AJ25" s="313">
        <v>0</v>
      </c>
      <c r="AK25" s="314">
        <v>300</v>
      </c>
      <c r="AL25" s="315">
        <v>0</v>
      </c>
      <c r="AM25" s="324"/>
      <c r="AN25" s="314">
        <v>0</v>
      </c>
      <c r="AO25" s="318"/>
      <c r="AP25" s="318"/>
      <c r="AQ25" s="320"/>
      <c r="AR25" s="323">
        <v>0</v>
      </c>
      <c r="AS25" s="324"/>
      <c r="AT25" s="318"/>
      <c r="AU25" s="318"/>
      <c r="AV25" s="318"/>
      <c r="AW25" s="318"/>
      <c r="AX25" s="318"/>
      <c r="AY25" s="318"/>
      <c r="AZ25" s="318"/>
      <c r="BA25" s="318"/>
      <c r="BB25" s="318"/>
      <c r="BC25" s="319">
        <v>0</v>
      </c>
      <c r="BD25" s="319">
        <v>0</v>
      </c>
      <c r="BE25" s="319">
        <v>0</v>
      </c>
      <c r="BF25" s="319">
        <v>0</v>
      </c>
      <c r="BG25" s="319">
        <v>0</v>
      </c>
      <c r="BH25" s="319">
        <v>0</v>
      </c>
      <c r="BI25" s="319">
        <v>0</v>
      </c>
      <c r="BJ25" s="319">
        <v>0</v>
      </c>
      <c r="BK25" s="322">
        <v>0</v>
      </c>
      <c r="BL25" s="302">
        <v>0</v>
      </c>
      <c r="BM25" s="321">
        <v>0</v>
      </c>
      <c r="BN25" s="325">
        <v>0</v>
      </c>
      <c r="BO25" s="319">
        <v>0</v>
      </c>
      <c r="BP25" s="319">
        <v>0</v>
      </c>
      <c r="BQ25" s="319">
        <v>0</v>
      </c>
      <c r="BR25" s="319">
        <v>0</v>
      </c>
      <c r="BS25" s="319">
        <v>0</v>
      </c>
      <c r="BT25" s="322">
        <v>0</v>
      </c>
      <c r="BU25" s="302">
        <v>0</v>
      </c>
      <c r="BV25" s="321">
        <v>0</v>
      </c>
      <c r="BW25" s="325">
        <v>0</v>
      </c>
    </row>
    <row r="26" spans="1:75" ht="14.25" customHeight="1">
      <c r="A26" s="318" t="s">
        <v>306</v>
      </c>
      <c r="B26" s="320" t="s">
        <v>86</v>
      </c>
      <c r="C26" s="295"/>
      <c r="D26" s="321">
        <v>1</v>
      </c>
      <c r="E26" s="324" t="s">
        <v>84</v>
      </c>
      <c r="F26" s="318" t="s">
        <v>69</v>
      </c>
      <c r="G26" s="318" t="s">
        <v>369</v>
      </c>
      <c r="H26" s="318" t="s">
        <v>369</v>
      </c>
      <c r="I26" s="318" t="s">
        <v>121</v>
      </c>
      <c r="J26" s="318" t="s">
        <v>110</v>
      </c>
      <c r="K26" s="318" t="s">
        <v>187</v>
      </c>
      <c r="L26" s="318"/>
      <c r="M26" s="318" t="s">
        <v>364</v>
      </c>
      <c r="N26" s="314">
        <v>50712</v>
      </c>
      <c r="O26" s="314">
        <v>4226</v>
      </c>
      <c r="P26" s="314">
        <v>1610</v>
      </c>
      <c r="Q26" s="314">
        <v>1610</v>
      </c>
      <c r="R26" s="314">
        <v>0</v>
      </c>
      <c r="S26" s="314">
        <v>0</v>
      </c>
      <c r="T26" s="314">
        <v>0</v>
      </c>
      <c r="U26" s="314">
        <v>0</v>
      </c>
      <c r="V26" s="314">
        <v>0</v>
      </c>
      <c r="W26" s="314">
        <v>0</v>
      </c>
      <c r="X26" s="314">
        <v>0</v>
      </c>
      <c r="Y26" s="314">
        <v>0</v>
      </c>
      <c r="Z26" s="314">
        <v>2616</v>
      </c>
      <c r="AA26" s="314">
        <v>1560</v>
      </c>
      <c r="AB26" s="314">
        <v>0</v>
      </c>
      <c r="AC26" s="314">
        <v>56</v>
      </c>
      <c r="AD26" s="314">
        <v>0</v>
      </c>
      <c r="AE26" s="314">
        <v>0</v>
      </c>
      <c r="AF26" s="313">
        <v>100</v>
      </c>
      <c r="AG26" s="314">
        <v>180</v>
      </c>
      <c r="AH26" s="315">
        <v>200</v>
      </c>
      <c r="AI26" s="312">
        <v>220</v>
      </c>
      <c r="AJ26" s="313">
        <v>0</v>
      </c>
      <c r="AK26" s="314">
        <v>300</v>
      </c>
      <c r="AL26" s="315">
        <v>0</v>
      </c>
      <c r="AM26" s="324"/>
      <c r="AN26" s="314">
        <v>0</v>
      </c>
      <c r="AO26" s="318"/>
      <c r="AP26" s="318"/>
      <c r="AQ26" s="320"/>
      <c r="AR26" s="323">
        <v>0</v>
      </c>
      <c r="AS26" s="324"/>
      <c r="AT26" s="318"/>
      <c r="AU26" s="318"/>
      <c r="AV26" s="318"/>
      <c r="AW26" s="318"/>
      <c r="AX26" s="318"/>
      <c r="AY26" s="318"/>
      <c r="AZ26" s="318"/>
      <c r="BA26" s="318"/>
      <c r="BB26" s="318"/>
      <c r="BC26" s="319">
        <v>0</v>
      </c>
      <c r="BD26" s="319">
        <v>0</v>
      </c>
      <c r="BE26" s="319">
        <v>0</v>
      </c>
      <c r="BF26" s="319">
        <v>0</v>
      </c>
      <c r="BG26" s="319">
        <v>0</v>
      </c>
      <c r="BH26" s="319">
        <v>0</v>
      </c>
      <c r="BI26" s="319">
        <v>0</v>
      </c>
      <c r="BJ26" s="319">
        <v>0</v>
      </c>
      <c r="BK26" s="322">
        <v>0</v>
      </c>
      <c r="BL26" s="302">
        <v>0</v>
      </c>
      <c r="BM26" s="321">
        <v>0</v>
      </c>
      <c r="BN26" s="325">
        <v>0</v>
      </c>
      <c r="BO26" s="319">
        <v>0</v>
      </c>
      <c r="BP26" s="319">
        <v>0</v>
      </c>
      <c r="BQ26" s="319">
        <v>0</v>
      </c>
      <c r="BR26" s="319">
        <v>0</v>
      </c>
      <c r="BS26" s="319">
        <v>0</v>
      </c>
      <c r="BT26" s="322">
        <v>0</v>
      </c>
      <c r="BU26" s="302">
        <v>0</v>
      </c>
      <c r="BV26" s="321">
        <v>0</v>
      </c>
      <c r="BW26" s="325">
        <v>0</v>
      </c>
    </row>
    <row r="27" spans="1:75" ht="14.25" customHeight="1">
      <c r="A27" s="318" t="s">
        <v>306</v>
      </c>
      <c r="B27" s="320" t="s">
        <v>86</v>
      </c>
      <c r="C27" s="295"/>
      <c r="D27" s="321">
        <v>1</v>
      </c>
      <c r="E27" s="324" t="s">
        <v>368</v>
      </c>
      <c r="F27" s="318" t="s">
        <v>179</v>
      </c>
      <c r="G27" s="318" t="s">
        <v>369</v>
      </c>
      <c r="H27" s="318" t="s">
        <v>369</v>
      </c>
      <c r="I27" s="318" t="s">
        <v>234</v>
      </c>
      <c r="J27" s="318" t="s">
        <v>110</v>
      </c>
      <c r="K27" s="318" t="s">
        <v>187</v>
      </c>
      <c r="L27" s="318"/>
      <c r="M27" s="318" t="s">
        <v>364</v>
      </c>
      <c r="N27" s="314">
        <v>56316</v>
      </c>
      <c r="O27" s="314">
        <v>4693</v>
      </c>
      <c r="P27" s="314">
        <v>2005</v>
      </c>
      <c r="Q27" s="314">
        <v>715</v>
      </c>
      <c r="R27" s="314">
        <v>1290</v>
      </c>
      <c r="S27" s="314">
        <v>0</v>
      </c>
      <c r="T27" s="314">
        <v>0</v>
      </c>
      <c r="U27" s="314">
        <v>0</v>
      </c>
      <c r="V27" s="314">
        <v>0</v>
      </c>
      <c r="W27" s="314">
        <v>0</v>
      </c>
      <c r="X27" s="314">
        <v>0</v>
      </c>
      <c r="Y27" s="314">
        <v>0</v>
      </c>
      <c r="Z27" s="314">
        <v>2688</v>
      </c>
      <c r="AA27" s="314">
        <v>1606</v>
      </c>
      <c r="AB27" s="314">
        <v>0</v>
      </c>
      <c r="AC27" s="314">
        <v>56</v>
      </c>
      <c r="AD27" s="314">
        <v>0</v>
      </c>
      <c r="AE27" s="314">
        <v>0</v>
      </c>
      <c r="AF27" s="313">
        <v>100</v>
      </c>
      <c r="AG27" s="314">
        <v>206</v>
      </c>
      <c r="AH27" s="315">
        <v>200</v>
      </c>
      <c r="AI27" s="312">
        <v>220</v>
      </c>
      <c r="AJ27" s="313">
        <v>0</v>
      </c>
      <c r="AK27" s="314">
        <v>300</v>
      </c>
      <c r="AL27" s="315">
        <v>0</v>
      </c>
      <c r="AM27" s="324"/>
      <c r="AN27" s="314">
        <v>0</v>
      </c>
      <c r="AO27" s="318"/>
      <c r="AP27" s="318"/>
      <c r="AQ27" s="320"/>
      <c r="AR27" s="323">
        <v>0</v>
      </c>
      <c r="AS27" s="324"/>
      <c r="AT27" s="318"/>
      <c r="AU27" s="318"/>
      <c r="AV27" s="318"/>
      <c r="AW27" s="318"/>
      <c r="AX27" s="318"/>
      <c r="AY27" s="318"/>
      <c r="AZ27" s="318"/>
      <c r="BA27" s="318"/>
      <c r="BB27" s="318"/>
      <c r="BC27" s="319">
        <v>0</v>
      </c>
      <c r="BD27" s="319">
        <v>0</v>
      </c>
      <c r="BE27" s="319">
        <v>0</v>
      </c>
      <c r="BF27" s="319">
        <v>0</v>
      </c>
      <c r="BG27" s="319">
        <v>0</v>
      </c>
      <c r="BH27" s="319">
        <v>0</v>
      </c>
      <c r="BI27" s="319">
        <v>0</v>
      </c>
      <c r="BJ27" s="319">
        <v>0</v>
      </c>
      <c r="BK27" s="322">
        <v>0</v>
      </c>
      <c r="BL27" s="302">
        <v>0</v>
      </c>
      <c r="BM27" s="321">
        <v>0</v>
      </c>
      <c r="BN27" s="325">
        <v>0</v>
      </c>
      <c r="BO27" s="319">
        <v>0</v>
      </c>
      <c r="BP27" s="319">
        <v>0</v>
      </c>
      <c r="BQ27" s="319">
        <v>0</v>
      </c>
      <c r="BR27" s="319">
        <v>0</v>
      </c>
      <c r="BS27" s="319">
        <v>0</v>
      </c>
      <c r="BT27" s="322">
        <v>0</v>
      </c>
      <c r="BU27" s="302">
        <v>0</v>
      </c>
      <c r="BV27" s="321">
        <v>0</v>
      </c>
      <c r="BW27" s="325">
        <v>0</v>
      </c>
    </row>
    <row r="28" spans="1:75" ht="14.25" customHeight="1">
      <c r="A28" s="318" t="s">
        <v>306</v>
      </c>
      <c r="B28" s="320" t="s">
        <v>86</v>
      </c>
      <c r="C28" s="295"/>
      <c r="D28" s="321">
        <v>1</v>
      </c>
      <c r="E28" s="324" t="s">
        <v>91</v>
      </c>
      <c r="F28" s="318" t="s">
        <v>410</v>
      </c>
      <c r="G28" s="318" t="s">
        <v>369</v>
      </c>
      <c r="H28" s="318" t="s">
        <v>369</v>
      </c>
      <c r="I28" s="318" t="s">
        <v>365</v>
      </c>
      <c r="J28" s="318" t="s">
        <v>110</v>
      </c>
      <c r="K28" s="318" t="s">
        <v>187</v>
      </c>
      <c r="L28" s="318"/>
      <c r="M28" s="318" t="s">
        <v>364</v>
      </c>
      <c r="N28" s="314">
        <v>78468</v>
      </c>
      <c r="O28" s="314">
        <v>6539</v>
      </c>
      <c r="P28" s="314">
        <v>3633</v>
      </c>
      <c r="Q28" s="314">
        <v>865</v>
      </c>
      <c r="R28" s="314">
        <v>2768</v>
      </c>
      <c r="S28" s="314">
        <v>0</v>
      </c>
      <c r="T28" s="314">
        <v>0</v>
      </c>
      <c r="U28" s="314">
        <v>0</v>
      </c>
      <c r="V28" s="314">
        <v>0</v>
      </c>
      <c r="W28" s="314">
        <v>0</v>
      </c>
      <c r="X28" s="314">
        <v>0</v>
      </c>
      <c r="Y28" s="314">
        <v>0</v>
      </c>
      <c r="Z28" s="314">
        <v>2906</v>
      </c>
      <c r="AA28" s="314">
        <v>1652</v>
      </c>
      <c r="AB28" s="314">
        <v>0</v>
      </c>
      <c r="AC28" s="314">
        <v>56</v>
      </c>
      <c r="AD28" s="314">
        <v>0</v>
      </c>
      <c r="AE28" s="314">
        <v>0</v>
      </c>
      <c r="AF28" s="313">
        <v>100</v>
      </c>
      <c r="AG28" s="314">
        <v>278</v>
      </c>
      <c r="AH28" s="315">
        <v>200</v>
      </c>
      <c r="AI28" s="312">
        <v>220</v>
      </c>
      <c r="AJ28" s="313">
        <v>0</v>
      </c>
      <c r="AK28" s="314">
        <v>400</v>
      </c>
      <c r="AL28" s="315">
        <v>0</v>
      </c>
      <c r="AM28" s="324"/>
      <c r="AN28" s="314">
        <v>0</v>
      </c>
      <c r="AO28" s="318"/>
      <c r="AP28" s="318"/>
      <c r="AQ28" s="320"/>
      <c r="AR28" s="323">
        <v>0</v>
      </c>
      <c r="AS28" s="324"/>
      <c r="AT28" s="318"/>
      <c r="AU28" s="318"/>
      <c r="AV28" s="318"/>
      <c r="AW28" s="318"/>
      <c r="AX28" s="318"/>
      <c r="AY28" s="318"/>
      <c r="AZ28" s="318"/>
      <c r="BA28" s="318"/>
      <c r="BB28" s="318"/>
      <c r="BC28" s="319">
        <v>0</v>
      </c>
      <c r="BD28" s="319">
        <v>0</v>
      </c>
      <c r="BE28" s="319">
        <v>0</v>
      </c>
      <c r="BF28" s="319">
        <v>0</v>
      </c>
      <c r="BG28" s="319">
        <v>0</v>
      </c>
      <c r="BH28" s="319">
        <v>0</v>
      </c>
      <c r="BI28" s="319">
        <v>0</v>
      </c>
      <c r="BJ28" s="319">
        <v>0</v>
      </c>
      <c r="BK28" s="322">
        <v>0</v>
      </c>
      <c r="BL28" s="302">
        <v>0</v>
      </c>
      <c r="BM28" s="321">
        <v>0</v>
      </c>
      <c r="BN28" s="325">
        <v>0</v>
      </c>
      <c r="BO28" s="319">
        <v>0</v>
      </c>
      <c r="BP28" s="319">
        <v>0</v>
      </c>
      <c r="BQ28" s="319">
        <v>0</v>
      </c>
      <c r="BR28" s="319">
        <v>0</v>
      </c>
      <c r="BS28" s="319">
        <v>0</v>
      </c>
      <c r="BT28" s="322">
        <v>0</v>
      </c>
      <c r="BU28" s="302">
        <v>0</v>
      </c>
      <c r="BV28" s="321">
        <v>0</v>
      </c>
      <c r="BW28" s="325">
        <v>0</v>
      </c>
    </row>
    <row r="29" spans="1:75" ht="14.25" customHeight="1">
      <c r="A29" s="318" t="s">
        <v>306</v>
      </c>
      <c r="B29" s="320" t="s">
        <v>86</v>
      </c>
      <c r="C29" s="295"/>
      <c r="D29" s="321">
        <v>1</v>
      </c>
      <c r="E29" s="324" t="s">
        <v>324</v>
      </c>
      <c r="F29" s="318" t="s">
        <v>287</v>
      </c>
      <c r="G29" s="318" t="s">
        <v>369</v>
      </c>
      <c r="H29" s="318" t="s">
        <v>369</v>
      </c>
      <c r="I29" s="318" t="s">
        <v>234</v>
      </c>
      <c r="J29" s="318" t="s">
        <v>110</v>
      </c>
      <c r="K29" s="318" t="s">
        <v>187</v>
      </c>
      <c r="L29" s="318"/>
      <c r="M29" s="318" t="s">
        <v>364</v>
      </c>
      <c r="N29" s="314">
        <v>64872</v>
      </c>
      <c r="O29" s="314">
        <v>5406</v>
      </c>
      <c r="P29" s="314">
        <v>2544</v>
      </c>
      <c r="Q29" s="314">
        <v>865</v>
      </c>
      <c r="R29" s="314">
        <v>1679</v>
      </c>
      <c r="S29" s="314">
        <v>0</v>
      </c>
      <c r="T29" s="314">
        <v>0</v>
      </c>
      <c r="U29" s="314">
        <v>0</v>
      </c>
      <c r="V29" s="314">
        <v>0</v>
      </c>
      <c r="W29" s="314">
        <v>0</v>
      </c>
      <c r="X29" s="314">
        <v>0</v>
      </c>
      <c r="Y29" s="314">
        <v>0</v>
      </c>
      <c r="Z29" s="314">
        <v>2862</v>
      </c>
      <c r="AA29" s="314">
        <v>1652</v>
      </c>
      <c r="AB29" s="314">
        <v>0</v>
      </c>
      <c r="AC29" s="314">
        <v>56</v>
      </c>
      <c r="AD29" s="314">
        <v>0</v>
      </c>
      <c r="AE29" s="314">
        <v>0</v>
      </c>
      <c r="AF29" s="313">
        <v>100</v>
      </c>
      <c r="AG29" s="314">
        <v>234</v>
      </c>
      <c r="AH29" s="315">
        <v>200</v>
      </c>
      <c r="AI29" s="312">
        <v>220</v>
      </c>
      <c r="AJ29" s="313">
        <v>0</v>
      </c>
      <c r="AK29" s="314">
        <v>400</v>
      </c>
      <c r="AL29" s="315">
        <v>0</v>
      </c>
      <c r="AM29" s="324"/>
      <c r="AN29" s="314">
        <v>0</v>
      </c>
      <c r="AO29" s="318"/>
      <c r="AP29" s="318"/>
      <c r="AQ29" s="320"/>
      <c r="AR29" s="323">
        <v>0</v>
      </c>
      <c r="AS29" s="324"/>
      <c r="AT29" s="318"/>
      <c r="AU29" s="318"/>
      <c r="AV29" s="318"/>
      <c r="AW29" s="318"/>
      <c r="AX29" s="318"/>
      <c r="AY29" s="318"/>
      <c r="AZ29" s="318"/>
      <c r="BA29" s="318"/>
      <c r="BB29" s="318"/>
      <c r="BC29" s="319">
        <v>0</v>
      </c>
      <c r="BD29" s="319">
        <v>0</v>
      </c>
      <c r="BE29" s="319">
        <v>0</v>
      </c>
      <c r="BF29" s="319">
        <v>0</v>
      </c>
      <c r="BG29" s="319">
        <v>0</v>
      </c>
      <c r="BH29" s="319">
        <v>0</v>
      </c>
      <c r="BI29" s="319">
        <v>0</v>
      </c>
      <c r="BJ29" s="319">
        <v>0</v>
      </c>
      <c r="BK29" s="322">
        <v>0</v>
      </c>
      <c r="BL29" s="302">
        <v>0</v>
      </c>
      <c r="BM29" s="321">
        <v>0</v>
      </c>
      <c r="BN29" s="325">
        <v>0</v>
      </c>
      <c r="BO29" s="319">
        <v>0</v>
      </c>
      <c r="BP29" s="319">
        <v>0</v>
      </c>
      <c r="BQ29" s="319">
        <v>0</v>
      </c>
      <c r="BR29" s="319">
        <v>0</v>
      </c>
      <c r="BS29" s="319">
        <v>0</v>
      </c>
      <c r="BT29" s="322">
        <v>0</v>
      </c>
      <c r="BU29" s="302">
        <v>0</v>
      </c>
      <c r="BV29" s="321">
        <v>0</v>
      </c>
      <c r="BW29" s="325">
        <v>0</v>
      </c>
    </row>
    <row r="30" spans="1:75" ht="14.25" customHeight="1">
      <c r="A30" s="318" t="s">
        <v>306</v>
      </c>
      <c r="B30" s="320" t="s">
        <v>86</v>
      </c>
      <c r="C30" s="295"/>
      <c r="D30" s="321">
        <v>1</v>
      </c>
      <c r="E30" s="324" t="s">
        <v>386</v>
      </c>
      <c r="F30" s="318" t="s">
        <v>231</v>
      </c>
      <c r="G30" s="318" t="s">
        <v>237</v>
      </c>
      <c r="H30" s="318" t="s">
        <v>369</v>
      </c>
      <c r="I30" s="318" t="s">
        <v>3</v>
      </c>
      <c r="J30" s="318" t="s">
        <v>110</v>
      </c>
      <c r="K30" s="318" t="s">
        <v>187</v>
      </c>
      <c r="L30" s="318"/>
      <c r="M30" s="318" t="s">
        <v>364</v>
      </c>
      <c r="N30" s="314">
        <v>82356</v>
      </c>
      <c r="O30" s="314">
        <v>6863</v>
      </c>
      <c r="P30" s="314">
        <v>3833</v>
      </c>
      <c r="Q30" s="314">
        <v>1065</v>
      </c>
      <c r="R30" s="314">
        <v>2768</v>
      </c>
      <c r="S30" s="314">
        <v>0</v>
      </c>
      <c r="T30" s="314">
        <v>0</v>
      </c>
      <c r="U30" s="314">
        <v>0</v>
      </c>
      <c r="V30" s="314">
        <v>0</v>
      </c>
      <c r="W30" s="314">
        <v>0</v>
      </c>
      <c r="X30" s="314">
        <v>0</v>
      </c>
      <c r="Y30" s="314">
        <v>0</v>
      </c>
      <c r="Z30" s="314">
        <v>3030</v>
      </c>
      <c r="AA30" s="314">
        <v>1717</v>
      </c>
      <c r="AB30" s="314">
        <v>0</v>
      </c>
      <c r="AC30" s="314">
        <v>56</v>
      </c>
      <c r="AD30" s="314">
        <v>0</v>
      </c>
      <c r="AE30" s="314">
        <v>0</v>
      </c>
      <c r="AF30" s="313">
        <v>160</v>
      </c>
      <c r="AG30" s="314">
        <v>277</v>
      </c>
      <c r="AH30" s="315">
        <v>200</v>
      </c>
      <c r="AI30" s="312">
        <v>220</v>
      </c>
      <c r="AJ30" s="313">
        <v>0</v>
      </c>
      <c r="AK30" s="314">
        <v>400</v>
      </c>
      <c r="AL30" s="315">
        <v>0</v>
      </c>
      <c r="AM30" s="324"/>
      <c r="AN30" s="314">
        <v>0</v>
      </c>
      <c r="AO30" s="318"/>
      <c r="AP30" s="318"/>
      <c r="AQ30" s="320"/>
      <c r="AR30" s="323">
        <v>0</v>
      </c>
      <c r="AS30" s="324"/>
      <c r="AT30" s="318"/>
      <c r="AU30" s="318"/>
      <c r="AV30" s="318"/>
      <c r="AW30" s="318"/>
      <c r="AX30" s="318"/>
      <c r="AY30" s="318"/>
      <c r="AZ30" s="318"/>
      <c r="BA30" s="318"/>
      <c r="BB30" s="318"/>
      <c r="BC30" s="319">
        <v>0</v>
      </c>
      <c r="BD30" s="319">
        <v>0</v>
      </c>
      <c r="BE30" s="319">
        <v>0</v>
      </c>
      <c r="BF30" s="319">
        <v>0</v>
      </c>
      <c r="BG30" s="319">
        <v>0</v>
      </c>
      <c r="BH30" s="319">
        <v>0</v>
      </c>
      <c r="BI30" s="319">
        <v>0</v>
      </c>
      <c r="BJ30" s="319">
        <v>0</v>
      </c>
      <c r="BK30" s="322">
        <v>0</v>
      </c>
      <c r="BL30" s="302">
        <v>0</v>
      </c>
      <c r="BM30" s="321">
        <v>0</v>
      </c>
      <c r="BN30" s="325">
        <v>0</v>
      </c>
      <c r="BO30" s="319">
        <v>0</v>
      </c>
      <c r="BP30" s="319">
        <v>0</v>
      </c>
      <c r="BQ30" s="319">
        <v>0</v>
      </c>
      <c r="BR30" s="319">
        <v>0</v>
      </c>
      <c r="BS30" s="319">
        <v>0</v>
      </c>
      <c r="BT30" s="322">
        <v>0</v>
      </c>
      <c r="BU30" s="302">
        <v>0</v>
      </c>
      <c r="BV30" s="321">
        <v>0</v>
      </c>
      <c r="BW30" s="325">
        <v>0</v>
      </c>
    </row>
    <row r="31" spans="1:75" ht="14.25" customHeight="1">
      <c r="A31" s="318" t="s">
        <v>306</v>
      </c>
      <c r="B31" s="320" t="s">
        <v>86</v>
      </c>
      <c r="C31" s="295"/>
      <c r="D31" s="321">
        <v>1</v>
      </c>
      <c r="E31" s="324" t="s">
        <v>41</v>
      </c>
      <c r="F31" s="318" t="s">
        <v>351</v>
      </c>
      <c r="G31" s="318" t="s">
        <v>369</v>
      </c>
      <c r="H31" s="318" t="s">
        <v>369</v>
      </c>
      <c r="I31" s="318" t="s">
        <v>365</v>
      </c>
      <c r="J31" s="318" t="s">
        <v>110</v>
      </c>
      <c r="K31" s="318" t="s">
        <v>187</v>
      </c>
      <c r="L31" s="318"/>
      <c r="M31" s="318" t="s">
        <v>364</v>
      </c>
      <c r="N31" s="314">
        <v>67788</v>
      </c>
      <c r="O31" s="314">
        <v>5649</v>
      </c>
      <c r="P31" s="314">
        <v>2771</v>
      </c>
      <c r="Q31" s="314">
        <v>865</v>
      </c>
      <c r="R31" s="314">
        <v>1906</v>
      </c>
      <c r="S31" s="314">
        <v>0</v>
      </c>
      <c r="T31" s="314">
        <v>0</v>
      </c>
      <c r="U31" s="314">
        <v>0</v>
      </c>
      <c r="V31" s="314">
        <v>0</v>
      </c>
      <c r="W31" s="314">
        <v>0</v>
      </c>
      <c r="X31" s="314">
        <v>0</v>
      </c>
      <c r="Y31" s="314">
        <v>0</v>
      </c>
      <c r="Z31" s="314">
        <v>2878</v>
      </c>
      <c r="AA31" s="314">
        <v>1652</v>
      </c>
      <c r="AB31" s="314">
        <v>0</v>
      </c>
      <c r="AC31" s="314">
        <v>56</v>
      </c>
      <c r="AD31" s="314">
        <v>0</v>
      </c>
      <c r="AE31" s="314">
        <v>0</v>
      </c>
      <c r="AF31" s="313">
        <v>100</v>
      </c>
      <c r="AG31" s="314">
        <v>250</v>
      </c>
      <c r="AH31" s="315">
        <v>200</v>
      </c>
      <c r="AI31" s="312">
        <v>220</v>
      </c>
      <c r="AJ31" s="313">
        <v>0</v>
      </c>
      <c r="AK31" s="314">
        <v>400</v>
      </c>
      <c r="AL31" s="315">
        <v>0</v>
      </c>
      <c r="AM31" s="324"/>
      <c r="AN31" s="314">
        <v>0</v>
      </c>
      <c r="AO31" s="318"/>
      <c r="AP31" s="318"/>
      <c r="AQ31" s="320"/>
      <c r="AR31" s="323">
        <v>0</v>
      </c>
      <c r="AS31" s="324"/>
      <c r="AT31" s="318"/>
      <c r="AU31" s="318"/>
      <c r="AV31" s="318"/>
      <c r="AW31" s="318"/>
      <c r="AX31" s="318"/>
      <c r="AY31" s="318"/>
      <c r="AZ31" s="318"/>
      <c r="BA31" s="318"/>
      <c r="BB31" s="318"/>
      <c r="BC31" s="319">
        <v>0</v>
      </c>
      <c r="BD31" s="319">
        <v>0</v>
      </c>
      <c r="BE31" s="319">
        <v>0</v>
      </c>
      <c r="BF31" s="319">
        <v>0</v>
      </c>
      <c r="BG31" s="319">
        <v>0</v>
      </c>
      <c r="BH31" s="319">
        <v>0</v>
      </c>
      <c r="BI31" s="319">
        <v>0</v>
      </c>
      <c r="BJ31" s="319">
        <v>0</v>
      </c>
      <c r="BK31" s="322">
        <v>0</v>
      </c>
      <c r="BL31" s="302">
        <v>0</v>
      </c>
      <c r="BM31" s="321">
        <v>0</v>
      </c>
      <c r="BN31" s="325">
        <v>0</v>
      </c>
      <c r="BO31" s="319">
        <v>0</v>
      </c>
      <c r="BP31" s="319">
        <v>0</v>
      </c>
      <c r="BQ31" s="319">
        <v>0</v>
      </c>
      <c r="BR31" s="319">
        <v>0</v>
      </c>
      <c r="BS31" s="319">
        <v>0</v>
      </c>
      <c r="BT31" s="322">
        <v>0</v>
      </c>
      <c r="BU31" s="302">
        <v>0</v>
      </c>
      <c r="BV31" s="321">
        <v>0</v>
      </c>
      <c r="BW31" s="325">
        <v>0</v>
      </c>
    </row>
    <row r="32" spans="1:75" ht="14.25" customHeight="1">
      <c r="A32" s="318" t="s">
        <v>306</v>
      </c>
      <c r="B32" s="320" t="s">
        <v>86</v>
      </c>
      <c r="C32" s="295"/>
      <c r="D32" s="321">
        <v>1</v>
      </c>
      <c r="E32" s="324" t="s">
        <v>89</v>
      </c>
      <c r="F32" s="318" t="s">
        <v>113</v>
      </c>
      <c r="G32" s="318" t="s">
        <v>369</v>
      </c>
      <c r="H32" s="318" t="s">
        <v>369</v>
      </c>
      <c r="I32" s="318" t="s">
        <v>365</v>
      </c>
      <c r="J32" s="318" t="s">
        <v>110</v>
      </c>
      <c r="K32" s="318" t="s">
        <v>187</v>
      </c>
      <c r="L32" s="318"/>
      <c r="M32" s="318" t="s">
        <v>364</v>
      </c>
      <c r="N32" s="314">
        <v>71016</v>
      </c>
      <c r="O32" s="314">
        <v>5918</v>
      </c>
      <c r="P32" s="314">
        <v>3028</v>
      </c>
      <c r="Q32" s="314">
        <v>865</v>
      </c>
      <c r="R32" s="314">
        <v>2163</v>
      </c>
      <c r="S32" s="314">
        <v>0</v>
      </c>
      <c r="T32" s="314">
        <v>0</v>
      </c>
      <c r="U32" s="314">
        <v>0</v>
      </c>
      <c r="V32" s="314">
        <v>0</v>
      </c>
      <c r="W32" s="314">
        <v>0</v>
      </c>
      <c r="X32" s="314">
        <v>0</v>
      </c>
      <c r="Y32" s="314">
        <v>0</v>
      </c>
      <c r="Z32" s="314">
        <v>2890</v>
      </c>
      <c r="AA32" s="314">
        <v>1652</v>
      </c>
      <c r="AB32" s="314">
        <v>0</v>
      </c>
      <c r="AC32" s="314">
        <v>56</v>
      </c>
      <c r="AD32" s="314">
        <v>0</v>
      </c>
      <c r="AE32" s="314">
        <v>0</v>
      </c>
      <c r="AF32" s="313">
        <v>100</v>
      </c>
      <c r="AG32" s="314">
        <v>262</v>
      </c>
      <c r="AH32" s="315">
        <v>200</v>
      </c>
      <c r="AI32" s="312">
        <v>220</v>
      </c>
      <c r="AJ32" s="313">
        <v>0</v>
      </c>
      <c r="AK32" s="314">
        <v>400</v>
      </c>
      <c r="AL32" s="315">
        <v>0</v>
      </c>
      <c r="AM32" s="324"/>
      <c r="AN32" s="314">
        <v>0</v>
      </c>
      <c r="AO32" s="318"/>
      <c r="AP32" s="318"/>
      <c r="AQ32" s="320"/>
      <c r="AR32" s="323">
        <v>0</v>
      </c>
      <c r="AS32" s="324"/>
      <c r="AT32" s="318"/>
      <c r="AU32" s="318"/>
      <c r="AV32" s="318"/>
      <c r="AW32" s="318"/>
      <c r="AX32" s="318"/>
      <c r="AY32" s="318"/>
      <c r="AZ32" s="318"/>
      <c r="BA32" s="318"/>
      <c r="BB32" s="318"/>
      <c r="BC32" s="319">
        <v>0</v>
      </c>
      <c r="BD32" s="319">
        <v>0</v>
      </c>
      <c r="BE32" s="319">
        <v>0</v>
      </c>
      <c r="BF32" s="319">
        <v>0</v>
      </c>
      <c r="BG32" s="319">
        <v>0</v>
      </c>
      <c r="BH32" s="319">
        <v>0</v>
      </c>
      <c r="BI32" s="319">
        <v>0</v>
      </c>
      <c r="BJ32" s="319">
        <v>0</v>
      </c>
      <c r="BK32" s="322">
        <v>0</v>
      </c>
      <c r="BL32" s="302">
        <v>0</v>
      </c>
      <c r="BM32" s="321">
        <v>0</v>
      </c>
      <c r="BN32" s="325">
        <v>0</v>
      </c>
      <c r="BO32" s="319">
        <v>0</v>
      </c>
      <c r="BP32" s="319">
        <v>0</v>
      </c>
      <c r="BQ32" s="319">
        <v>0</v>
      </c>
      <c r="BR32" s="319">
        <v>0</v>
      </c>
      <c r="BS32" s="319">
        <v>0</v>
      </c>
      <c r="BT32" s="322">
        <v>0</v>
      </c>
      <c r="BU32" s="302">
        <v>0</v>
      </c>
      <c r="BV32" s="321">
        <v>0</v>
      </c>
      <c r="BW32" s="325">
        <v>0</v>
      </c>
    </row>
    <row r="33" spans="1:75" ht="14.25" customHeight="1">
      <c r="A33" s="318" t="s">
        <v>306</v>
      </c>
      <c r="B33" s="320" t="s">
        <v>86</v>
      </c>
      <c r="C33" s="295"/>
      <c r="D33" s="321">
        <v>1</v>
      </c>
      <c r="E33" s="324" t="s">
        <v>277</v>
      </c>
      <c r="F33" s="318" t="s">
        <v>213</v>
      </c>
      <c r="G33" s="318" t="s">
        <v>369</v>
      </c>
      <c r="H33" s="318" t="s">
        <v>369</v>
      </c>
      <c r="I33" s="318" t="s">
        <v>365</v>
      </c>
      <c r="J33" s="318" t="s">
        <v>110</v>
      </c>
      <c r="K33" s="318" t="s">
        <v>187</v>
      </c>
      <c r="L33" s="318"/>
      <c r="M33" s="318" t="s">
        <v>364</v>
      </c>
      <c r="N33" s="314">
        <v>76044</v>
      </c>
      <c r="O33" s="314">
        <v>6337</v>
      </c>
      <c r="P33" s="314">
        <v>3430</v>
      </c>
      <c r="Q33" s="314">
        <v>865</v>
      </c>
      <c r="R33" s="314">
        <v>2565</v>
      </c>
      <c r="S33" s="314">
        <v>0</v>
      </c>
      <c r="T33" s="314">
        <v>0</v>
      </c>
      <c r="U33" s="314">
        <v>0</v>
      </c>
      <c r="V33" s="314">
        <v>0</v>
      </c>
      <c r="W33" s="314">
        <v>0</v>
      </c>
      <c r="X33" s="314">
        <v>0</v>
      </c>
      <c r="Y33" s="314">
        <v>0</v>
      </c>
      <c r="Z33" s="314">
        <v>2907</v>
      </c>
      <c r="AA33" s="314">
        <v>1652</v>
      </c>
      <c r="AB33" s="314">
        <v>0</v>
      </c>
      <c r="AC33" s="314">
        <v>56</v>
      </c>
      <c r="AD33" s="314">
        <v>0</v>
      </c>
      <c r="AE33" s="314">
        <v>0</v>
      </c>
      <c r="AF33" s="313">
        <v>100</v>
      </c>
      <c r="AG33" s="314">
        <v>279</v>
      </c>
      <c r="AH33" s="315">
        <v>200</v>
      </c>
      <c r="AI33" s="312">
        <v>220</v>
      </c>
      <c r="AJ33" s="313">
        <v>0</v>
      </c>
      <c r="AK33" s="314">
        <v>400</v>
      </c>
      <c r="AL33" s="315">
        <v>0</v>
      </c>
      <c r="AM33" s="324"/>
      <c r="AN33" s="314">
        <v>0</v>
      </c>
      <c r="AO33" s="318"/>
      <c r="AP33" s="318"/>
      <c r="AQ33" s="320"/>
      <c r="AR33" s="323">
        <v>0</v>
      </c>
      <c r="AS33" s="324"/>
      <c r="AT33" s="318"/>
      <c r="AU33" s="318"/>
      <c r="AV33" s="318"/>
      <c r="AW33" s="318"/>
      <c r="AX33" s="318"/>
      <c r="AY33" s="318"/>
      <c r="AZ33" s="318"/>
      <c r="BA33" s="318"/>
      <c r="BB33" s="318"/>
      <c r="BC33" s="319">
        <v>0</v>
      </c>
      <c r="BD33" s="319">
        <v>0</v>
      </c>
      <c r="BE33" s="319">
        <v>0</v>
      </c>
      <c r="BF33" s="319">
        <v>0</v>
      </c>
      <c r="BG33" s="319">
        <v>0</v>
      </c>
      <c r="BH33" s="319">
        <v>0</v>
      </c>
      <c r="BI33" s="319">
        <v>0</v>
      </c>
      <c r="BJ33" s="319">
        <v>0</v>
      </c>
      <c r="BK33" s="322">
        <v>0</v>
      </c>
      <c r="BL33" s="302">
        <v>0</v>
      </c>
      <c r="BM33" s="321">
        <v>0</v>
      </c>
      <c r="BN33" s="325">
        <v>0</v>
      </c>
      <c r="BO33" s="319">
        <v>0</v>
      </c>
      <c r="BP33" s="319">
        <v>0</v>
      </c>
      <c r="BQ33" s="319">
        <v>0</v>
      </c>
      <c r="BR33" s="319">
        <v>0</v>
      </c>
      <c r="BS33" s="319">
        <v>0</v>
      </c>
      <c r="BT33" s="322">
        <v>0</v>
      </c>
      <c r="BU33" s="302">
        <v>0</v>
      </c>
      <c r="BV33" s="321">
        <v>0</v>
      </c>
      <c r="BW33" s="325">
        <v>0</v>
      </c>
    </row>
    <row r="34" spans="1:75" ht="14.25" customHeight="1">
      <c r="A34" s="318" t="s">
        <v>306</v>
      </c>
      <c r="B34" s="320" t="s">
        <v>86</v>
      </c>
      <c r="C34" s="295"/>
      <c r="D34" s="321">
        <v>1</v>
      </c>
      <c r="E34" s="324" t="s">
        <v>404</v>
      </c>
      <c r="F34" s="318" t="s">
        <v>389</v>
      </c>
      <c r="G34" s="318" t="s">
        <v>369</v>
      </c>
      <c r="H34" s="318" t="s">
        <v>369</v>
      </c>
      <c r="I34" s="318" t="s">
        <v>365</v>
      </c>
      <c r="J34" s="318" t="s">
        <v>110</v>
      </c>
      <c r="K34" s="318" t="s">
        <v>187</v>
      </c>
      <c r="L34" s="318"/>
      <c r="M34" s="318" t="s">
        <v>364</v>
      </c>
      <c r="N34" s="314">
        <v>69288</v>
      </c>
      <c r="O34" s="314">
        <v>5774</v>
      </c>
      <c r="P34" s="314">
        <v>2831</v>
      </c>
      <c r="Q34" s="314">
        <v>925</v>
      </c>
      <c r="R34" s="314">
        <v>1906</v>
      </c>
      <c r="S34" s="314">
        <v>0</v>
      </c>
      <c r="T34" s="314">
        <v>0</v>
      </c>
      <c r="U34" s="314">
        <v>0</v>
      </c>
      <c r="V34" s="314">
        <v>0</v>
      </c>
      <c r="W34" s="314">
        <v>0</v>
      </c>
      <c r="X34" s="314">
        <v>0</v>
      </c>
      <c r="Y34" s="314">
        <v>0</v>
      </c>
      <c r="Z34" s="314">
        <v>2943</v>
      </c>
      <c r="AA34" s="314">
        <v>1652</v>
      </c>
      <c r="AB34" s="314">
        <v>0</v>
      </c>
      <c r="AC34" s="314">
        <v>56</v>
      </c>
      <c r="AD34" s="314">
        <v>0</v>
      </c>
      <c r="AE34" s="314">
        <v>0</v>
      </c>
      <c r="AF34" s="313">
        <v>160</v>
      </c>
      <c r="AG34" s="314">
        <v>255</v>
      </c>
      <c r="AH34" s="315">
        <v>200</v>
      </c>
      <c r="AI34" s="312">
        <v>220</v>
      </c>
      <c r="AJ34" s="313">
        <v>0</v>
      </c>
      <c r="AK34" s="314">
        <v>400</v>
      </c>
      <c r="AL34" s="315">
        <v>0</v>
      </c>
      <c r="AM34" s="324"/>
      <c r="AN34" s="314">
        <v>0</v>
      </c>
      <c r="AO34" s="318"/>
      <c r="AP34" s="318"/>
      <c r="AQ34" s="320"/>
      <c r="AR34" s="323">
        <v>0</v>
      </c>
      <c r="AS34" s="324"/>
      <c r="AT34" s="318"/>
      <c r="AU34" s="318"/>
      <c r="AV34" s="318"/>
      <c r="AW34" s="318"/>
      <c r="AX34" s="318"/>
      <c r="AY34" s="318"/>
      <c r="AZ34" s="318"/>
      <c r="BA34" s="318"/>
      <c r="BB34" s="318"/>
      <c r="BC34" s="319">
        <v>0</v>
      </c>
      <c r="BD34" s="319">
        <v>0</v>
      </c>
      <c r="BE34" s="319">
        <v>0</v>
      </c>
      <c r="BF34" s="319">
        <v>0</v>
      </c>
      <c r="BG34" s="319">
        <v>0</v>
      </c>
      <c r="BH34" s="319">
        <v>0</v>
      </c>
      <c r="BI34" s="319">
        <v>0</v>
      </c>
      <c r="BJ34" s="319">
        <v>0</v>
      </c>
      <c r="BK34" s="322">
        <v>0</v>
      </c>
      <c r="BL34" s="302">
        <v>0</v>
      </c>
      <c r="BM34" s="321">
        <v>0</v>
      </c>
      <c r="BN34" s="325">
        <v>0</v>
      </c>
      <c r="BO34" s="319">
        <v>0</v>
      </c>
      <c r="BP34" s="319">
        <v>0</v>
      </c>
      <c r="BQ34" s="319">
        <v>0</v>
      </c>
      <c r="BR34" s="319">
        <v>0</v>
      </c>
      <c r="BS34" s="319">
        <v>0</v>
      </c>
      <c r="BT34" s="322">
        <v>0</v>
      </c>
      <c r="BU34" s="302">
        <v>0</v>
      </c>
      <c r="BV34" s="321">
        <v>0</v>
      </c>
      <c r="BW34" s="325">
        <v>0</v>
      </c>
    </row>
    <row r="35" spans="1:75" ht="14.25" customHeight="1">
      <c r="A35" s="318" t="s">
        <v>306</v>
      </c>
      <c r="B35" s="320" t="s">
        <v>86</v>
      </c>
      <c r="C35" s="295"/>
      <c r="D35" s="321">
        <v>1</v>
      </c>
      <c r="E35" s="324" t="s">
        <v>130</v>
      </c>
      <c r="F35" s="318" t="s">
        <v>165</v>
      </c>
      <c r="G35" s="318" t="s">
        <v>237</v>
      </c>
      <c r="H35" s="318" t="s">
        <v>369</v>
      </c>
      <c r="I35" s="318" t="s">
        <v>234</v>
      </c>
      <c r="J35" s="318" t="s">
        <v>110</v>
      </c>
      <c r="K35" s="318" t="s">
        <v>187</v>
      </c>
      <c r="L35" s="318"/>
      <c r="M35" s="318" t="s">
        <v>364</v>
      </c>
      <c r="N35" s="314">
        <v>69228</v>
      </c>
      <c r="O35" s="314">
        <v>5769</v>
      </c>
      <c r="P35" s="314">
        <v>2958</v>
      </c>
      <c r="Q35" s="314">
        <v>585</v>
      </c>
      <c r="R35" s="314">
        <v>2373</v>
      </c>
      <c r="S35" s="314">
        <v>0</v>
      </c>
      <c r="T35" s="314">
        <v>0</v>
      </c>
      <c r="U35" s="314">
        <v>0</v>
      </c>
      <c r="V35" s="314">
        <v>0</v>
      </c>
      <c r="W35" s="314">
        <v>0</v>
      </c>
      <c r="X35" s="314">
        <v>0</v>
      </c>
      <c r="Y35" s="314">
        <v>0</v>
      </c>
      <c r="Z35" s="314">
        <v>2811</v>
      </c>
      <c r="AA35" s="314">
        <v>1606</v>
      </c>
      <c r="AB35" s="314">
        <v>0</v>
      </c>
      <c r="AC35" s="314">
        <v>56</v>
      </c>
      <c r="AD35" s="314">
        <v>0</v>
      </c>
      <c r="AE35" s="314">
        <v>0</v>
      </c>
      <c r="AF35" s="313">
        <v>100</v>
      </c>
      <c r="AG35" s="314">
        <v>229</v>
      </c>
      <c r="AH35" s="315">
        <v>200</v>
      </c>
      <c r="AI35" s="312">
        <v>220</v>
      </c>
      <c r="AJ35" s="313">
        <v>0</v>
      </c>
      <c r="AK35" s="314">
        <v>400</v>
      </c>
      <c r="AL35" s="315">
        <v>0</v>
      </c>
      <c r="AM35" s="324"/>
      <c r="AN35" s="314">
        <v>0</v>
      </c>
      <c r="AO35" s="318"/>
      <c r="AP35" s="318"/>
      <c r="AQ35" s="320"/>
      <c r="AR35" s="323">
        <v>0</v>
      </c>
      <c r="AS35" s="324"/>
      <c r="AT35" s="318"/>
      <c r="AU35" s="318"/>
      <c r="AV35" s="318"/>
      <c r="AW35" s="318"/>
      <c r="AX35" s="318"/>
      <c r="AY35" s="318"/>
      <c r="AZ35" s="318"/>
      <c r="BA35" s="318"/>
      <c r="BB35" s="318"/>
      <c r="BC35" s="319">
        <v>0</v>
      </c>
      <c r="BD35" s="319">
        <v>0</v>
      </c>
      <c r="BE35" s="319">
        <v>0</v>
      </c>
      <c r="BF35" s="319">
        <v>0</v>
      </c>
      <c r="BG35" s="319">
        <v>0</v>
      </c>
      <c r="BH35" s="319">
        <v>0</v>
      </c>
      <c r="BI35" s="319">
        <v>0</v>
      </c>
      <c r="BJ35" s="319">
        <v>0</v>
      </c>
      <c r="BK35" s="322">
        <v>0</v>
      </c>
      <c r="BL35" s="302">
        <v>0</v>
      </c>
      <c r="BM35" s="321">
        <v>0</v>
      </c>
      <c r="BN35" s="325">
        <v>0</v>
      </c>
      <c r="BO35" s="319">
        <v>0</v>
      </c>
      <c r="BP35" s="319">
        <v>0</v>
      </c>
      <c r="BQ35" s="319">
        <v>0</v>
      </c>
      <c r="BR35" s="319">
        <v>0</v>
      </c>
      <c r="BS35" s="319">
        <v>0</v>
      </c>
      <c r="BT35" s="322">
        <v>0</v>
      </c>
      <c r="BU35" s="302">
        <v>0</v>
      </c>
      <c r="BV35" s="321">
        <v>0</v>
      </c>
      <c r="BW35" s="325">
        <v>0</v>
      </c>
    </row>
    <row r="36" spans="1:75" ht="14.25" customHeight="1">
      <c r="A36" s="318" t="s">
        <v>306</v>
      </c>
      <c r="B36" s="320" t="s">
        <v>86</v>
      </c>
      <c r="C36" s="295"/>
      <c r="D36" s="321">
        <v>1</v>
      </c>
      <c r="E36" s="324" t="s">
        <v>209</v>
      </c>
      <c r="F36" s="318" t="s">
        <v>395</v>
      </c>
      <c r="G36" s="318" t="s">
        <v>369</v>
      </c>
      <c r="H36" s="318" t="s">
        <v>369</v>
      </c>
      <c r="I36" s="318" t="s">
        <v>365</v>
      </c>
      <c r="J36" s="318" t="s">
        <v>110</v>
      </c>
      <c r="K36" s="318" t="s">
        <v>187</v>
      </c>
      <c r="L36" s="318"/>
      <c r="M36" s="318" t="s">
        <v>364</v>
      </c>
      <c r="N36" s="314">
        <v>62736</v>
      </c>
      <c r="O36" s="314">
        <v>5228</v>
      </c>
      <c r="P36" s="314">
        <v>2407</v>
      </c>
      <c r="Q36" s="314">
        <v>925</v>
      </c>
      <c r="R36" s="314">
        <v>1482</v>
      </c>
      <c r="S36" s="314">
        <v>0</v>
      </c>
      <c r="T36" s="314">
        <v>0</v>
      </c>
      <c r="U36" s="314">
        <v>0</v>
      </c>
      <c r="V36" s="314">
        <v>0</v>
      </c>
      <c r="W36" s="314">
        <v>0</v>
      </c>
      <c r="X36" s="314">
        <v>0</v>
      </c>
      <c r="Y36" s="314">
        <v>0</v>
      </c>
      <c r="Z36" s="314">
        <v>2821</v>
      </c>
      <c r="AA36" s="314">
        <v>1652</v>
      </c>
      <c r="AB36" s="314">
        <v>0</v>
      </c>
      <c r="AC36" s="314">
        <v>56</v>
      </c>
      <c r="AD36" s="314">
        <v>0</v>
      </c>
      <c r="AE36" s="314">
        <v>0</v>
      </c>
      <c r="AF36" s="313">
        <v>160</v>
      </c>
      <c r="AG36" s="314">
        <v>233</v>
      </c>
      <c r="AH36" s="315">
        <v>200</v>
      </c>
      <c r="AI36" s="312">
        <v>220</v>
      </c>
      <c r="AJ36" s="313">
        <v>0</v>
      </c>
      <c r="AK36" s="314">
        <v>300</v>
      </c>
      <c r="AL36" s="315">
        <v>0</v>
      </c>
      <c r="AM36" s="324"/>
      <c r="AN36" s="314">
        <v>0</v>
      </c>
      <c r="AO36" s="318"/>
      <c r="AP36" s="318"/>
      <c r="AQ36" s="320"/>
      <c r="AR36" s="323">
        <v>0</v>
      </c>
      <c r="AS36" s="324"/>
      <c r="AT36" s="318"/>
      <c r="AU36" s="318"/>
      <c r="AV36" s="318"/>
      <c r="AW36" s="318"/>
      <c r="AX36" s="318"/>
      <c r="AY36" s="318"/>
      <c r="AZ36" s="318"/>
      <c r="BA36" s="318"/>
      <c r="BB36" s="318"/>
      <c r="BC36" s="319">
        <v>0</v>
      </c>
      <c r="BD36" s="319">
        <v>0</v>
      </c>
      <c r="BE36" s="319">
        <v>0</v>
      </c>
      <c r="BF36" s="319">
        <v>0</v>
      </c>
      <c r="BG36" s="319">
        <v>0</v>
      </c>
      <c r="BH36" s="319">
        <v>0</v>
      </c>
      <c r="BI36" s="319">
        <v>0</v>
      </c>
      <c r="BJ36" s="319">
        <v>0</v>
      </c>
      <c r="BK36" s="322">
        <v>0</v>
      </c>
      <c r="BL36" s="302">
        <v>0</v>
      </c>
      <c r="BM36" s="321">
        <v>0</v>
      </c>
      <c r="BN36" s="325">
        <v>0</v>
      </c>
      <c r="BO36" s="319">
        <v>0</v>
      </c>
      <c r="BP36" s="319">
        <v>0</v>
      </c>
      <c r="BQ36" s="319">
        <v>0</v>
      </c>
      <c r="BR36" s="319">
        <v>0</v>
      </c>
      <c r="BS36" s="319">
        <v>0</v>
      </c>
      <c r="BT36" s="322">
        <v>0</v>
      </c>
      <c r="BU36" s="302">
        <v>0</v>
      </c>
      <c r="BV36" s="321">
        <v>0</v>
      </c>
      <c r="BW36" s="325">
        <v>0</v>
      </c>
    </row>
    <row r="37" spans="1:75" ht="14.25" customHeight="1">
      <c r="A37" s="318" t="s">
        <v>306</v>
      </c>
      <c r="B37" s="320" t="s">
        <v>86</v>
      </c>
      <c r="C37" s="295"/>
      <c r="D37" s="321">
        <v>1</v>
      </c>
      <c r="E37" s="324" t="s">
        <v>385</v>
      </c>
      <c r="F37" s="318" t="s">
        <v>254</v>
      </c>
      <c r="G37" s="318" t="s">
        <v>369</v>
      </c>
      <c r="H37" s="318" t="s">
        <v>369</v>
      </c>
      <c r="I37" s="318" t="s">
        <v>234</v>
      </c>
      <c r="J37" s="318" t="s">
        <v>110</v>
      </c>
      <c r="K37" s="318" t="s">
        <v>187</v>
      </c>
      <c r="L37" s="318"/>
      <c r="M37" s="318" t="s">
        <v>364</v>
      </c>
      <c r="N37" s="314">
        <v>54960</v>
      </c>
      <c r="O37" s="314">
        <v>4580</v>
      </c>
      <c r="P37" s="314">
        <v>1880</v>
      </c>
      <c r="Q37" s="314">
        <v>715</v>
      </c>
      <c r="R37" s="314">
        <v>1165</v>
      </c>
      <c r="S37" s="314">
        <v>0</v>
      </c>
      <c r="T37" s="314">
        <v>0</v>
      </c>
      <c r="U37" s="314">
        <v>0</v>
      </c>
      <c r="V37" s="314">
        <v>0</v>
      </c>
      <c r="W37" s="314">
        <v>0</v>
      </c>
      <c r="X37" s="314">
        <v>0</v>
      </c>
      <c r="Y37" s="314">
        <v>0</v>
      </c>
      <c r="Z37" s="314">
        <v>2700</v>
      </c>
      <c r="AA37" s="314">
        <v>1606</v>
      </c>
      <c r="AB37" s="314">
        <v>0</v>
      </c>
      <c r="AC37" s="314">
        <v>56</v>
      </c>
      <c r="AD37" s="314">
        <v>0</v>
      </c>
      <c r="AE37" s="314">
        <v>0</v>
      </c>
      <c r="AF37" s="313">
        <v>100</v>
      </c>
      <c r="AG37" s="314">
        <v>218</v>
      </c>
      <c r="AH37" s="315">
        <v>200</v>
      </c>
      <c r="AI37" s="312">
        <v>220</v>
      </c>
      <c r="AJ37" s="313">
        <v>0</v>
      </c>
      <c r="AK37" s="314">
        <v>300</v>
      </c>
      <c r="AL37" s="315">
        <v>0</v>
      </c>
      <c r="AM37" s="324"/>
      <c r="AN37" s="314">
        <v>0</v>
      </c>
      <c r="AO37" s="318"/>
      <c r="AP37" s="318"/>
      <c r="AQ37" s="320"/>
      <c r="AR37" s="323">
        <v>0</v>
      </c>
      <c r="AS37" s="324"/>
      <c r="AT37" s="318"/>
      <c r="AU37" s="318"/>
      <c r="AV37" s="318"/>
      <c r="AW37" s="318"/>
      <c r="AX37" s="318"/>
      <c r="AY37" s="318"/>
      <c r="AZ37" s="318"/>
      <c r="BA37" s="318"/>
      <c r="BB37" s="318"/>
      <c r="BC37" s="319">
        <v>0</v>
      </c>
      <c r="BD37" s="319">
        <v>0</v>
      </c>
      <c r="BE37" s="319">
        <v>0</v>
      </c>
      <c r="BF37" s="319">
        <v>0</v>
      </c>
      <c r="BG37" s="319">
        <v>0</v>
      </c>
      <c r="BH37" s="319">
        <v>0</v>
      </c>
      <c r="BI37" s="319">
        <v>0</v>
      </c>
      <c r="BJ37" s="319">
        <v>0</v>
      </c>
      <c r="BK37" s="322">
        <v>0</v>
      </c>
      <c r="BL37" s="302">
        <v>0</v>
      </c>
      <c r="BM37" s="321">
        <v>0</v>
      </c>
      <c r="BN37" s="325">
        <v>0</v>
      </c>
      <c r="BO37" s="319">
        <v>0</v>
      </c>
      <c r="BP37" s="319">
        <v>0</v>
      </c>
      <c r="BQ37" s="319">
        <v>0</v>
      </c>
      <c r="BR37" s="319">
        <v>0</v>
      </c>
      <c r="BS37" s="319">
        <v>0</v>
      </c>
      <c r="BT37" s="322">
        <v>0</v>
      </c>
      <c r="BU37" s="302">
        <v>0</v>
      </c>
      <c r="BV37" s="321">
        <v>0</v>
      </c>
      <c r="BW37" s="325">
        <v>0</v>
      </c>
    </row>
    <row r="38" spans="1:75" ht="14.25" customHeight="1">
      <c r="A38" s="318" t="s">
        <v>306</v>
      </c>
      <c r="B38" s="320" t="s">
        <v>86</v>
      </c>
      <c r="C38" s="295"/>
      <c r="D38" s="321">
        <v>1</v>
      </c>
      <c r="E38" s="324" t="s">
        <v>362</v>
      </c>
      <c r="F38" s="318" t="s">
        <v>65</v>
      </c>
      <c r="G38" s="318" t="s">
        <v>369</v>
      </c>
      <c r="H38" s="318" t="s">
        <v>369</v>
      </c>
      <c r="I38" s="318" t="s">
        <v>365</v>
      </c>
      <c r="J38" s="318" t="s">
        <v>110</v>
      </c>
      <c r="K38" s="318" t="s">
        <v>187</v>
      </c>
      <c r="L38" s="318"/>
      <c r="M38" s="318" t="s">
        <v>364</v>
      </c>
      <c r="N38" s="314">
        <v>71256</v>
      </c>
      <c r="O38" s="314">
        <v>5938</v>
      </c>
      <c r="P38" s="314">
        <v>2983</v>
      </c>
      <c r="Q38" s="314">
        <v>925</v>
      </c>
      <c r="R38" s="314">
        <v>2058</v>
      </c>
      <c r="S38" s="314">
        <v>0</v>
      </c>
      <c r="T38" s="314">
        <v>0</v>
      </c>
      <c r="U38" s="314">
        <v>0</v>
      </c>
      <c r="V38" s="314">
        <v>0</v>
      </c>
      <c r="W38" s="314">
        <v>0</v>
      </c>
      <c r="X38" s="314">
        <v>0</v>
      </c>
      <c r="Y38" s="314">
        <v>0</v>
      </c>
      <c r="Z38" s="314">
        <v>2955</v>
      </c>
      <c r="AA38" s="314">
        <v>1652</v>
      </c>
      <c r="AB38" s="314">
        <v>0</v>
      </c>
      <c r="AC38" s="314">
        <v>56</v>
      </c>
      <c r="AD38" s="314">
        <v>0</v>
      </c>
      <c r="AE38" s="314">
        <v>0</v>
      </c>
      <c r="AF38" s="313">
        <v>160</v>
      </c>
      <c r="AG38" s="314">
        <v>267</v>
      </c>
      <c r="AH38" s="315">
        <v>200</v>
      </c>
      <c r="AI38" s="312">
        <v>220</v>
      </c>
      <c r="AJ38" s="313">
        <v>0</v>
      </c>
      <c r="AK38" s="314">
        <v>400</v>
      </c>
      <c r="AL38" s="315">
        <v>0</v>
      </c>
      <c r="AM38" s="324"/>
      <c r="AN38" s="314">
        <v>0</v>
      </c>
      <c r="AO38" s="318"/>
      <c r="AP38" s="318"/>
      <c r="AQ38" s="320"/>
      <c r="AR38" s="323">
        <v>0</v>
      </c>
      <c r="AS38" s="324"/>
      <c r="AT38" s="318"/>
      <c r="AU38" s="318"/>
      <c r="AV38" s="318"/>
      <c r="AW38" s="318"/>
      <c r="AX38" s="318"/>
      <c r="AY38" s="318"/>
      <c r="AZ38" s="318"/>
      <c r="BA38" s="318"/>
      <c r="BB38" s="318"/>
      <c r="BC38" s="319">
        <v>0</v>
      </c>
      <c r="BD38" s="319">
        <v>0</v>
      </c>
      <c r="BE38" s="319">
        <v>0</v>
      </c>
      <c r="BF38" s="319">
        <v>0</v>
      </c>
      <c r="BG38" s="319">
        <v>0</v>
      </c>
      <c r="BH38" s="319">
        <v>0</v>
      </c>
      <c r="BI38" s="319">
        <v>0</v>
      </c>
      <c r="BJ38" s="319">
        <v>0</v>
      </c>
      <c r="BK38" s="322">
        <v>0</v>
      </c>
      <c r="BL38" s="302">
        <v>0</v>
      </c>
      <c r="BM38" s="321">
        <v>0</v>
      </c>
      <c r="BN38" s="325">
        <v>0</v>
      </c>
      <c r="BO38" s="319">
        <v>0</v>
      </c>
      <c r="BP38" s="319">
        <v>0</v>
      </c>
      <c r="BQ38" s="319">
        <v>0</v>
      </c>
      <c r="BR38" s="319">
        <v>0</v>
      </c>
      <c r="BS38" s="319">
        <v>0</v>
      </c>
      <c r="BT38" s="322">
        <v>0</v>
      </c>
      <c r="BU38" s="302">
        <v>0</v>
      </c>
      <c r="BV38" s="321">
        <v>0</v>
      </c>
      <c r="BW38" s="325">
        <v>0</v>
      </c>
    </row>
    <row r="39" spans="1:75" ht="14.25" customHeight="1">
      <c r="A39" s="318" t="s">
        <v>306</v>
      </c>
      <c r="B39" s="320" t="s">
        <v>86</v>
      </c>
      <c r="C39" s="295"/>
      <c r="D39" s="321">
        <v>1</v>
      </c>
      <c r="E39" s="324" t="s">
        <v>382</v>
      </c>
      <c r="F39" s="318" t="s">
        <v>11</v>
      </c>
      <c r="G39" s="318" t="s">
        <v>369</v>
      </c>
      <c r="H39" s="318" t="s">
        <v>369</v>
      </c>
      <c r="I39" s="318" t="s">
        <v>365</v>
      </c>
      <c r="J39" s="318" t="s">
        <v>110</v>
      </c>
      <c r="K39" s="318" t="s">
        <v>226</v>
      </c>
      <c r="L39" s="318"/>
      <c r="M39" s="318" t="s">
        <v>193</v>
      </c>
      <c r="N39" s="314">
        <v>63912</v>
      </c>
      <c r="O39" s="314">
        <v>5326</v>
      </c>
      <c r="P39" s="314">
        <v>2459</v>
      </c>
      <c r="Q39" s="314">
        <v>865</v>
      </c>
      <c r="R39" s="314">
        <v>1594</v>
      </c>
      <c r="S39" s="314">
        <v>0</v>
      </c>
      <c r="T39" s="314">
        <v>0</v>
      </c>
      <c r="U39" s="314">
        <v>0</v>
      </c>
      <c r="V39" s="314">
        <v>0</v>
      </c>
      <c r="W39" s="314">
        <v>0</v>
      </c>
      <c r="X39" s="314">
        <v>0</v>
      </c>
      <c r="Y39" s="314">
        <v>0</v>
      </c>
      <c r="Z39" s="314">
        <v>2867</v>
      </c>
      <c r="AA39" s="314">
        <v>1652</v>
      </c>
      <c r="AB39" s="314">
        <v>0</v>
      </c>
      <c r="AC39" s="314">
        <v>56</v>
      </c>
      <c r="AD39" s="314">
        <v>0</v>
      </c>
      <c r="AE39" s="314">
        <v>0</v>
      </c>
      <c r="AF39" s="313">
        <v>100</v>
      </c>
      <c r="AG39" s="314">
        <v>239</v>
      </c>
      <c r="AH39" s="315">
        <v>200</v>
      </c>
      <c r="AI39" s="312">
        <v>220</v>
      </c>
      <c r="AJ39" s="313">
        <v>0</v>
      </c>
      <c r="AK39" s="314">
        <v>400</v>
      </c>
      <c r="AL39" s="315">
        <v>0</v>
      </c>
      <c r="AM39" s="324"/>
      <c r="AN39" s="314">
        <v>0</v>
      </c>
      <c r="AO39" s="318" t="s">
        <v>295</v>
      </c>
      <c r="AP39" s="318" t="s">
        <v>334</v>
      </c>
      <c r="AQ39" s="320" t="s">
        <v>58</v>
      </c>
      <c r="AR39" s="323">
        <v>0</v>
      </c>
      <c r="AS39" s="324"/>
      <c r="AT39" s="318"/>
      <c r="AU39" s="318"/>
      <c r="AV39" s="318"/>
      <c r="AW39" s="318"/>
      <c r="AX39" s="318"/>
      <c r="AY39" s="318"/>
      <c r="AZ39" s="318"/>
      <c r="BA39" s="318"/>
      <c r="BB39" s="318"/>
      <c r="BC39" s="319">
        <v>0</v>
      </c>
      <c r="BD39" s="319">
        <v>0</v>
      </c>
      <c r="BE39" s="319">
        <v>0</v>
      </c>
      <c r="BF39" s="319">
        <v>0</v>
      </c>
      <c r="BG39" s="319">
        <v>0</v>
      </c>
      <c r="BH39" s="319">
        <v>0</v>
      </c>
      <c r="BI39" s="319">
        <v>0</v>
      </c>
      <c r="BJ39" s="319">
        <v>0</v>
      </c>
      <c r="BK39" s="322">
        <v>0</v>
      </c>
      <c r="BL39" s="302">
        <v>0</v>
      </c>
      <c r="BM39" s="321">
        <v>0</v>
      </c>
      <c r="BN39" s="325">
        <v>0</v>
      </c>
      <c r="BO39" s="319">
        <v>0</v>
      </c>
      <c r="BP39" s="319">
        <v>0</v>
      </c>
      <c r="BQ39" s="319">
        <v>0</v>
      </c>
      <c r="BR39" s="319">
        <v>0</v>
      </c>
      <c r="BS39" s="319">
        <v>0</v>
      </c>
      <c r="BT39" s="322">
        <v>0</v>
      </c>
      <c r="BU39" s="302">
        <v>0</v>
      </c>
      <c r="BV39" s="321">
        <v>0</v>
      </c>
      <c r="BW39" s="325">
        <v>0</v>
      </c>
    </row>
    <row r="40" spans="1:75" ht="14.25" customHeight="1">
      <c r="A40" s="318" t="s">
        <v>306</v>
      </c>
      <c r="B40" s="320" t="s">
        <v>86</v>
      </c>
      <c r="C40" s="295"/>
      <c r="D40" s="321">
        <v>1</v>
      </c>
      <c r="E40" s="324" t="s">
        <v>298</v>
      </c>
      <c r="F40" s="318" t="s">
        <v>373</v>
      </c>
      <c r="G40" s="318" t="s">
        <v>369</v>
      </c>
      <c r="H40" s="318" t="s">
        <v>369</v>
      </c>
      <c r="I40" s="318" t="s">
        <v>365</v>
      </c>
      <c r="J40" s="318" t="s">
        <v>110</v>
      </c>
      <c r="K40" s="318" t="s">
        <v>187</v>
      </c>
      <c r="L40" s="318"/>
      <c r="M40" s="318" t="s">
        <v>364</v>
      </c>
      <c r="N40" s="314">
        <v>73776</v>
      </c>
      <c r="O40" s="314">
        <v>6148</v>
      </c>
      <c r="P40" s="314">
        <v>3193</v>
      </c>
      <c r="Q40" s="314">
        <v>925</v>
      </c>
      <c r="R40" s="314">
        <v>2268</v>
      </c>
      <c r="S40" s="314">
        <v>0</v>
      </c>
      <c r="T40" s="314">
        <v>0</v>
      </c>
      <c r="U40" s="314">
        <v>0</v>
      </c>
      <c r="V40" s="314">
        <v>0</v>
      </c>
      <c r="W40" s="314">
        <v>0</v>
      </c>
      <c r="X40" s="314">
        <v>0</v>
      </c>
      <c r="Y40" s="314">
        <v>0</v>
      </c>
      <c r="Z40" s="314">
        <v>2955</v>
      </c>
      <c r="AA40" s="314">
        <v>1652</v>
      </c>
      <c r="AB40" s="314">
        <v>0</v>
      </c>
      <c r="AC40" s="314">
        <v>56</v>
      </c>
      <c r="AD40" s="314">
        <v>0</v>
      </c>
      <c r="AE40" s="314">
        <v>0</v>
      </c>
      <c r="AF40" s="313">
        <v>160</v>
      </c>
      <c r="AG40" s="314">
        <v>267</v>
      </c>
      <c r="AH40" s="315">
        <v>200</v>
      </c>
      <c r="AI40" s="312">
        <v>220</v>
      </c>
      <c r="AJ40" s="313">
        <v>0</v>
      </c>
      <c r="AK40" s="314">
        <v>400</v>
      </c>
      <c r="AL40" s="315">
        <v>0</v>
      </c>
      <c r="AM40" s="324"/>
      <c r="AN40" s="314">
        <v>0</v>
      </c>
      <c r="AO40" s="318"/>
      <c r="AP40" s="318"/>
      <c r="AQ40" s="320"/>
      <c r="AR40" s="323">
        <v>0</v>
      </c>
      <c r="AS40" s="324"/>
      <c r="AT40" s="318"/>
      <c r="AU40" s="318"/>
      <c r="AV40" s="318"/>
      <c r="AW40" s="318"/>
      <c r="AX40" s="318"/>
      <c r="AY40" s="318"/>
      <c r="AZ40" s="318"/>
      <c r="BA40" s="318"/>
      <c r="BB40" s="318"/>
      <c r="BC40" s="319">
        <v>0</v>
      </c>
      <c r="BD40" s="319">
        <v>0</v>
      </c>
      <c r="BE40" s="319">
        <v>0</v>
      </c>
      <c r="BF40" s="319">
        <v>0</v>
      </c>
      <c r="BG40" s="319">
        <v>0</v>
      </c>
      <c r="BH40" s="319">
        <v>0</v>
      </c>
      <c r="BI40" s="319">
        <v>0</v>
      </c>
      <c r="BJ40" s="319">
        <v>0</v>
      </c>
      <c r="BK40" s="322">
        <v>0</v>
      </c>
      <c r="BL40" s="302">
        <v>0</v>
      </c>
      <c r="BM40" s="321">
        <v>0</v>
      </c>
      <c r="BN40" s="325">
        <v>0</v>
      </c>
      <c r="BO40" s="319">
        <v>0</v>
      </c>
      <c r="BP40" s="319">
        <v>0</v>
      </c>
      <c r="BQ40" s="319">
        <v>0</v>
      </c>
      <c r="BR40" s="319">
        <v>0</v>
      </c>
      <c r="BS40" s="319">
        <v>0</v>
      </c>
      <c r="BT40" s="322">
        <v>0</v>
      </c>
      <c r="BU40" s="302">
        <v>0</v>
      </c>
      <c r="BV40" s="321">
        <v>0</v>
      </c>
      <c r="BW40" s="325">
        <v>0</v>
      </c>
    </row>
    <row r="41" spans="1:75" ht="14.25" customHeight="1">
      <c r="A41" s="318" t="s">
        <v>306</v>
      </c>
      <c r="B41" s="320" t="s">
        <v>86</v>
      </c>
      <c r="C41" s="295"/>
      <c r="D41" s="321">
        <v>1</v>
      </c>
      <c r="E41" s="324" t="s">
        <v>333</v>
      </c>
      <c r="F41" s="318" t="s">
        <v>181</v>
      </c>
      <c r="G41" s="318" t="s">
        <v>369</v>
      </c>
      <c r="H41" s="318" t="s">
        <v>369</v>
      </c>
      <c r="I41" s="318" t="s">
        <v>234</v>
      </c>
      <c r="J41" s="318" t="s">
        <v>110</v>
      </c>
      <c r="K41" s="318" t="s">
        <v>187</v>
      </c>
      <c r="L41" s="318"/>
      <c r="M41" s="318" t="s">
        <v>364</v>
      </c>
      <c r="N41" s="314">
        <v>63804</v>
      </c>
      <c r="O41" s="314">
        <v>5317</v>
      </c>
      <c r="P41" s="314">
        <v>2497</v>
      </c>
      <c r="Q41" s="314">
        <v>715</v>
      </c>
      <c r="R41" s="314">
        <v>1782</v>
      </c>
      <c r="S41" s="314">
        <v>0</v>
      </c>
      <c r="T41" s="314">
        <v>0</v>
      </c>
      <c r="U41" s="314">
        <v>0</v>
      </c>
      <c r="V41" s="314">
        <v>0</v>
      </c>
      <c r="W41" s="314">
        <v>0</v>
      </c>
      <c r="X41" s="314">
        <v>0</v>
      </c>
      <c r="Y41" s="314">
        <v>0</v>
      </c>
      <c r="Z41" s="314">
        <v>2820</v>
      </c>
      <c r="AA41" s="314">
        <v>1606</v>
      </c>
      <c r="AB41" s="314">
        <v>0</v>
      </c>
      <c r="AC41" s="314">
        <v>56</v>
      </c>
      <c r="AD41" s="314">
        <v>0</v>
      </c>
      <c r="AE41" s="314">
        <v>0</v>
      </c>
      <c r="AF41" s="313">
        <v>100</v>
      </c>
      <c r="AG41" s="314">
        <v>238</v>
      </c>
      <c r="AH41" s="315">
        <v>200</v>
      </c>
      <c r="AI41" s="312">
        <v>220</v>
      </c>
      <c r="AJ41" s="313">
        <v>0</v>
      </c>
      <c r="AK41" s="314">
        <v>400</v>
      </c>
      <c r="AL41" s="315">
        <v>0</v>
      </c>
      <c r="AM41" s="324"/>
      <c r="AN41" s="314">
        <v>0</v>
      </c>
      <c r="AO41" s="318"/>
      <c r="AP41" s="318"/>
      <c r="AQ41" s="320"/>
      <c r="AR41" s="323">
        <v>0</v>
      </c>
      <c r="AS41" s="324"/>
      <c r="AT41" s="318"/>
      <c r="AU41" s="318"/>
      <c r="AV41" s="318"/>
      <c r="AW41" s="318"/>
      <c r="AX41" s="318"/>
      <c r="AY41" s="318"/>
      <c r="AZ41" s="318"/>
      <c r="BA41" s="318"/>
      <c r="BB41" s="318"/>
      <c r="BC41" s="319">
        <v>0</v>
      </c>
      <c r="BD41" s="319">
        <v>0</v>
      </c>
      <c r="BE41" s="319">
        <v>0</v>
      </c>
      <c r="BF41" s="319">
        <v>0</v>
      </c>
      <c r="BG41" s="319">
        <v>0</v>
      </c>
      <c r="BH41" s="319">
        <v>0</v>
      </c>
      <c r="BI41" s="319">
        <v>0</v>
      </c>
      <c r="BJ41" s="319">
        <v>0</v>
      </c>
      <c r="BK41" s="322">
        <v>0</v>
      </c>
      <c r="BL41" s="302">
        <v>0</v>
      </c>
      <c r="BM41" s="321">
        <v>0</v>
      </c>
      <c r="BN41" s="325">
        <v>0</v>
      </c>
      <c r="BO41" s="319">
        <v>0</v>
      </c>
      <c r="BP41" s="319">
        <v>0</v>
      </c>
      <c r="BQ41" s="319">
        <v>0</v>
      </c>
      <c r="BR41" s="319">
        <v>0</v>
      </c>
      <c r="BS41" s="319">
        <v>0</v>
      </c>
      <c r="BT41" s="322">
        <v>0</v>
      </c>
      <c r="BU41" s="302">
        <v>0</v>
      </c>
      <c r="BV41" s="321">
        <v>0</v>
      </c>
      <c r="BW41" s="325">
        <v>0</v>
      </c>
    </row>
    <row r="42" spans="1:75" ht="14.25" customHeight="1">
      <c r="A42" s="318" t="s">
        <v>306</v>
      </c>
      <c r="B42" s="320" t="s">
        <v>86</v>
      </c>
      <c r="C42" s="295"/>
      <c r="D42" s="321">
        <v>1</v>
      </c>
      <c r="E42" s="324" t="s">
        <v>64</v>
      </c>
      <c r="F42" s="318" t="s">
        <v>102</v>
      </c>
      <c r="G42" s="318" t="s">
        <v>369</v>
      </c>
      <c r="H42" s="318" t="s">
        <v>369</v>
      </c>
      <c r="I42" s="318" t="s">
        <v>365</v>
      </c>
      <c r="J42" s="318" t="s">
        <v>110</v>
      </c>
      <c r="K42" s="318" t="s">
        <v>187</v>
      </c>
      <c r="L42" s="318"/>
      <c r="M42" s="318" t="s">
        <v>364</v>
      </c>
      <c r="N42" s="314">
        <v>76704</v>
      </c>
      <c r="O42" s="314">
        <v>6392</v>
      </c>
      <c r="P42" s="314">
        <v>3508</v>
      </c>
      <c r="Q42" s="314">
        <v>865</v>
      </c>
      <c r="R42" s="314">
        <v>2643</v>
      </c>
      <c r="S42" s="314">
        <v>0</v>
      </c>
      <c r="T42" s="314">
        <v>0</v>
      </c>
      <c r="U42" s="314">
        <v>0</v>
      </c>
      <c r="V42" s="314">
        <v>0</v>
      </c>
      <c r="W42" s="314">
        <v>0</v>
      </c>
      <c r="X42" s="314">
        <v>0</v>
      </c>
      <c r="Y42" s="314">
        <v>0</v>
      </c>
      <c r="Z42" s="314">
        <v>2884</v>
      </c>
      <c r="AA42" s="314">
        <v>1652</v>
      </c>
      <c r="AB42" s="314">
        <v>0</v>
      </c>
      <c r="AC42" s="314">
        <v>56</v>
      </c>
      <c r="AD42" s="314">
        <v>0</v>
      </c>
      <c r="AE42" s="314">
        <v>0</v>
      </c>
      <c r="AF42" s="313">
        <v>100</v>
      </c>
      <c r="AG42" s="314">
        <v>256</v>
      </c>
      <c r="AH42" s="315">
        <v>200</v>
      </c>
      <c r="AI42" s="312">
        <v>220</v>
      </c>
      <c r="AJ42" s="313">
        <v>0</v>
      </c>
      <c r="AK42" s="314">
        <v>400</v>
      </c>
      <c r="AL42" s="315">
        <v>0</v>
      </c>
      <c r="AM42" s="324"/>
      <c r="AN42" s="314">
        <v>0</v>
      </c>
      <c r="AO42" s="318"/>
      <c r="AP42" s="318"/>
      <c r="AQ42" s="320"/>
      <c r="AR42" s="323">
        <v>0</v>
      </c>
      <c r="AS42" s="324"/>
      <c r="AT42" s="318"/>
      <c r="AU42" s="318"/>
      <c r="AV42" s="318"/>
      <c r="AW42" s="318"/>
      <c r="AX42" s="318"/>
      <c r="AY42" s="318"/>
      <c r="AZ42" s="318"/>
      <c r="BA42" s="318"/>
      <c r="BB42" s="318"/>
      <c r="BC42" s="319">
        <v>0</v>
      </c>
      <c r="BD42" s="319">
        <v>0</v>
      </c>
      <c r="BE42" s="319">
        <v>0</v>
      </c>
      <c r="BF42" s="319">
        <v>0</v>
      </c>
      <c r="BG42" s="319">
        <v>0</v>
      </c>
      <c r="BH42" s="319">
        <v>0</v>
      </c>
      <c r="BI42" s="319">
        <v>0</v>
      </c>
      <c r="BJ42" s="319">
        <v>0</v>
      </c>
      <c r="BK42" s="322">
        <v>0</v>
      </c>
      <c r="BL42" s="302">
        <v>0</v>
      </c>
      <c r="BM42" s="321">
        <v>0</v>
      </c>
      <c r="BN42" s="325">
        <v>0</v>
      </c>
      <c r="BO42" s="319">
        <v>0</v>
      </c>
      <c r="BP42" s="319">
        <v>0</v>
      </c>
      <c r="BQ42" s="319">
        <v>0</v>
      </c>
      <c r="BR42" s="319">
        <v>0</v>
      </c>
      <c r="BS42" s="319">
        <v>0</v>
      </c>
      <c r="BT42" s="322">
        <v>0</v>
      </c>
      <c r="BU42" s="302">
        <v>0</v>
      </c>
      <c r="BV42" s="321">
        <v>0</v>
      </c>
      <c r="BW42" s="325">
        <v>0</v>
      </c>
    </row>
    <row r="43" spans="1:75" ht="14.25" customHeight="1">
      <c r="A43" s="318" t="s">
        <v>306</v>
      </c>
      <c r="B43" s="320" t="s">
        <v>86</v>
      </c>
      <c r="C43" s="295"/>
      <c r="D43" s="321">
        <v>1</v>
      </c>
      <c r="E43" s="324" t="s">
        <v>416</v>
      </c>
      <c r="F43" s="318" t="s">
        <v>323</v>
      </c>
      <c r="G43" s="318" t="s">
        <v>369</v>
      </c>
      <c r="H43" s="318" t="s">
        <v>369</v>
      </c>
      <c r="I43" s="318" t="s">
        <v>121</v>
      </c>
      <c r="J43" s="318" t="s">
        <v>110</v>
      </c>
      <c r="K43" s="318" t="s">
        <v>226</v>
      </c>
      <c r="L43" s="318"/>
      <c r="M43" s="318" t="s">
        <v>193</v>
      </c>
      <c r="N43" s="314">
        <v>50712</v>
      </c>
      <c r="O43" s="314">
        <v>4226</v>
      </c>
      <c r="P43" s="314">
        <v>1610</v>
      </c>
      <c r="Q43" s="314">
        <v>1610</v>
      </c>
      <c r="R43" s="314">
        <v>0</v>
      </c>
      <c r="S43" s="314">
        <v>0</v>
      </c>
      <c r="T43" s="314">
        <v>0</v>
      </c>
      <c r="U43" s="314">
        <v>0</v>
      </c>
      <c r="V43" s="314">
        <v>0</v>
      </c>
      <c r="W43" s="314">
        <v>0</v>
      </c>
      <c r="X43" s="314">
        <v>0</v>
      </c>
      <c r="Y43" s="314">
        <v>0</v>
      </c>
      <c r="Z43" s="314">
        <v>2616</v>
      </c>
      <c r="AA43" s="314">
        <v>1560</v>
      </c>
      <c r="AB43" s="314">
        <v>0</v>
      </c>
      <c r="AC43" s="314">
        <v>56</v>
      </c>
      <c r="AD43" s="314">
        <v>0</v>
      </c>
      <c r="AE43" s="314">
        <v>0</v>
      </c>
      <c r="AF43" s="313">
        <v>100</v>
      </c>
      <c r="AG43" s="314">
        <v>180</v>
      </c>
      <c r="AH43" s="315">
        <v>200</v>
      </c>
      <c r="AI43" s="312">
        <v>220</v>
      </c>
      <c r="AJ43" s="313">
        <v>0</v>
      </c>
      <c r="AK43" s="314">
        <v>300</v>
      </c>
      <c r="AL43" s="315">
        <v>0</v>
      </c>
      <c r="AM43" s="324"/>
      <c r="AN43" s="314">
        <v>0</v>
      </c>
      <c r="AO43" s="318" t="s">
        <v>450</v>
      </c>
      <c r="AP43" s="318" t="s">
        <v>72</v>
      </c>
      <c r="AQ43" s="320" t="s">
        <v>94</v>
      </c>
      <c r="AR43" s="323">
        <v>0</v>
      </c>
      <c r="AS43" s="324"/>
      <c r="AT43" s="318"/>
      <c r="AU43" s="318"/>
      <c r="AV43" s="318"/>
      <c r="AW43" s="318"/>
      <c r="AX43" s="318"/>
      <c r="AY43" s="318"/>
      <c r="AZ43" s="318"/>
      <c r="BA43" s="318"/>
      <c r="BB43" s="318"/>
      <c r="BC43" s="319">
        <v>0</v>
      </c>
      <c r="BD43" s="319">
        <v>0</v>
      </c>
      <c r="BE43" s="319">
        <v>0</v>
      </c>
      <c r="BF43" s="319">
        <v>0</v>
      </c>
      <c r="BG43" s="319">
        <v>0</v>
      </c>
      <c r="BH43" s="319">
        <v>0</v>
      </c>
      <c r="BI43" s="319">
        <v>0</v>
      </c>
      <c r="BJ43" s="319">
        <v>0</v>
      </c>
      <c r="BK43" s="322">
        <v>0</v>
      </c>
      <c r="BL43" s="302">
        <v>0</v>
      </c>
      <c r="BM43" s="321">
        <v>0</v>
      </c>
      <c r="BN43" s="325">
        <v>0</v>
      </c>
      <c r="BO43" s="319">
        <v>0</v>
      </c>
      <c r="BP43" s="319">
        <v>0</v>
      </c>
      <c r="BQ43" s="319">
        <v>0</v>
      </c>
      <c r="BR43" s="319">
        <v>0</v>
      </c>
      <c r="BS43" s="319">
        <v>0</v>
      </c>
      <c r="BT43" s="322">
        <v>0</v>
      </c>
      <c r="BU43" s="302">
        <v>0</v>
      </c>
      <c r="BV43" s="321">
        <v>0</v>
      </c>
      <c r="BW43" s="325">
        <v>0</v>
      </c>
    </row>
    <row r="44" spans="1:75" ht="14.25" customHeight="1">
      <c r="A44" s="318" t="s">
        <v>306</v>
      </c>
      <c r="B44" s="320" t="s">
        <v>86</v>
      </c>
      <c r="C44" s="295"/>
      <c r="D44" s="321">
        <v>1</v>
      </c>
      <c r="E44" s="324" t="s">
        <v>222</v>
      </c>
      <c r="F44" s="318" t="s">
        <v>251</v>
      </c>
      <c r="G44" s="318" t="s">
        <v>369</v>
      </c>
      <c r="H44" s="318" t="s">
        <v>369</v>
      </c>
      <c r="I44" s="318" t="s">
        <v>234</v>
      </c>
      <c r="J44" s="318" t="s">
        <v>110</v>
      </c>
      <c r="K44" s="318" t="s">
        <v>187</v>
      </c>
      <c r="L44" s="318"/>
      <c r="M44" s="318" t="s">
        <v>364</v>
      </c>
      <c r="N44" s="314">
        <v>64992</v>
      </c>
      <c r="O44" s="314">
        <v>5416</v>
      </c>
      <c r="P44" s="314">
        <v>2544</v>
      </c>
      <c r="Q44" s="314">
        <v>865</v>
      </c>
      <c r="R44" s="314">
        <v>1679</v>
      </c>
      <c r="S44" s="314">
        <v>0</v>
      </c>
      <c r="T44" s="314">
        <v>0</v>
      </c>
      <c r="U44" s="314">
        <v>0</v>
      </c>
      <c r="V44" s="314">
        <v>0</v>
      </c>
      <c r="W44" s="314">
        <v>0</v>
      </c>
      <c r="X44" s="314">
        <v>0</v>
      </c>
      <c r="Y44" s="314">
        <v>0</v>
      </c>
      <c r="Z44" s="314">
        <v>2872</v>
      </c>
      <c r="AA44" s="314">
        <v>1652</v>
      </c>
      <c r="AB44" s="314">
        <v>0</v>
      </c>
      <c r="AC44" s="314">
        <v>56</v>
      </c>
      <c r="AD44" s="314">
        <v>0</v>
      </c>
      <c r="AE44" s="314">
        <v>0</v>
      </c>
      <c r="AF44" s="313">
        <v>100</v>
      </c>
      <c r="AG44" s="314">
        <v>244</v>
      </c>
      <c r="AH44" s="315">
        <v>200</v>
      </c>
      <c r="AI44" s="312">
        <v>220</v>
      </c>
      <c r="AJ44" s="313">
        <v>0</v>
      </c>
      <c r="AK44" s="314">
        <v>400</v>
      </c>
      <c r="AL44" s="315">
        <v>0</v>
      </c>
      <c r="AM44" s="324"/>
      <c r="AN44" s="314">
        <v>0</v>
      </c>
      <c r="AO44" s="318"/>
      <c r="AP44" s="318"/>
      <c r="AQ44" s="320"/>
      <c r="AR44" s="323">
        <v>0</v>
      </c>
      <c r="AS44" s="324"/>
      <c r="AT44" s="318"/>
      <c r="AU44" s="318"/>
      <c r="AV44" s="318"/>
      <c r="AW44" s="318"/>
      <c r="AX44" s="318"/>
      <c r="AY44" s="318"/>
      <c r="AZ44" s="318"/>
      <c r="BA44" s="318"/>
      <c r="BB44" s="318"/>
      <c r="BC44" s="319">
        <v>0</v>
      </c>
      <c r="BD44" s="319">
        <v>0</v>
      </c>
      <c r="BE44" s="319">
        <v>0</v>
      </c>
      <c r="BF44" s="319">
        <v>0</v>
      </c>
      <c r="BG44" s="319">
        <v>0</v>
      </c>
      <c r="BH44" s="319">
        <v>0</v>
      </c>
      <c r="BI44" s="319">
        <v>0</v>
      </c>
      <c r="BJ44" s="319">
        <v>0</v>
      </c>
      <c r="BK44" s="322">
        <v>0</v>
      </c>
      <c r="BL44" s="302">
        <v>0</v>
      </c>
      <c r="BM44" s="321">
        <v>0</v>
      </c>
      <c r="BN44" s="325">
        <v>0</v>
      </c>
      <c r="BO44" s="319">
        <v>0</v>
      </c>
      <c r="BP44" s="319">
        <v>0</v>
      </c>
      <c r="BQ44" s="319">
        <v>0</v>
      </c>
      <c r="BR44" s="319">
        <v>0</v>
      </c>
      <c r="BS44" s="319">
        <v>0</v>
      </c>
      <c r="BT44" s="322">
        <v>0</v>
      </c>
      <c r="BU44" s="302">
        <v>0</v>
      </c>
      <c r="BV44" s="321">
        <v>0</v>
      </c>
      <c r="BW44" s="325">
        <v>0</v>
      </c>
    </row>
    <row r="45" spans="1:75" ht="14.25" customHeight="1">
      <c r="A45" s="318" t="s">
        <v>306</v>
      </c>
      <c r="B45" s="320" t="s">
        <v>86</v>
      </c>
      <c r="C45" s="295"/>
      <c r="D45" s="321">
        <v>1</v>
      </c>
      <c r="E45" s="324" t="s">
        <v>272</v>
      </c>
      <c r="F45" s="318" t="s">
        <v>462</v>
      </c>
      <c r="G45" s="318" t="s">
        <v>369</v>
      </c>
      <c r="H45" s="318" t="s">
        <v>369</v>
      </c>
      <c r="I45" s="318" t="s">
        <v>365</v>
      </c>
      <c r="J45" s="318" t="s">
        <v>110</v>
      </c>
      <c r="K45" s="318" t="s">
        <v>187</v>
      </c>
      <c r="L45" s="318"/>
      <c r="M45" s="318" t="s">
        <v>364</v>
      </c>
      <c r="N45" s="314">
        <v>67740</v>
      </c>
      <c r="O45" s="314">
        <v>5645</v>
      </c>
      <c r="P45" s="314">
        <v>2771</v>
      </c>
      <c r="Q45" s="314">
        <v>865</v>
      </c>
      <c r="R45" s="314">
        <v>1906</v>
      </c>
      <c r="S45" s="314">
        <v>0</v>
      </c>
      <c r="T45" s="314">
        <v>0</v>
      </c>
      <c r="U45" s="314">
        <v>0</v>
      </c>
      <c r="V45" s="314">
        <v>0</v>
      </c>
      <c r="W45" s="314">
        <v>0</v>
      </c>
      <c r="X45" s="314">
        <v>0</v>
      </c>
      <c r="Y45" s="314">
        <v>0</v>
      </c>
      <c r="Z45" s="314">
        <v>2874</v>
      </c>
      <c r="AA45" s="314">
        <v>1652</v>
      </c>
      <c r="AB45" s="314">
        <v>0</v>
      </c>
      <c r="AC45" s="314">
        <v>56</v>
      </c>
      <c r="AD45" s="314">
        <v>0</v>
      </c>
      <c r="AE45" s="314">
        <v>0</v>
      </c>
      <c r="AF45" s="313">
        <v>100</v>
      </c>
      <c r="AG45" s="314">
        <v>246</v>
      </c>
      <c r="AH45" s="315">
        <v>200</v>
      </c>
      <c r="AI45" s="312">
        <v>220</v>
      </c>
      <c r="AJ45" s="313">
        <v>0</v>
      </c>
      <c r="AK45" s="314">
        <v>400</v>
      </c>
      <c r="AL45" s="315">
        <v>0</v>
      </c>
      <c r="AM45" s="324"/>
      <c r="AN45" s="314">
        <v>0</v>
      </c>
      <c r="AO45" s="318"/>
      <c r="AP45" s="318"/>
      <c r="AQ45" s="320"/>
      <c r="AR45" s="323">
        <v>0</v>
      </c>
      <c r="AS45" s="324"/>
      <c r="AT45" s="318"/>
      <c r="AU45" s="318"/>
      <c r="AV45" s="318"/>
      <c r="AW45" s="318"/>
      <c r="AX45" s="318"/>
      <c r="AY45" s="318"/>
      <c r="AZ45" s="318"/>
      <c r="BA45" s="318"/>
      <c r="BB45" s="318"/>
      <c r="BC45" s="319">
        <v>0</v>
      </c>
      <c r="BD45" s="319">
        <v>0</v>
      </c>
      <c r="BE45" s="319">
        <v>0</v>
      </c>
      <c r="BF45" s="319">
        <v>0</v>
      </c>
      <c r="BG45" s="319">
        <v>0</v>
      </c>
      <c r="BH45" s="319">
        <v>0</v>
      </c>
      <c r="BI45" s="319">
        <v>0</v>
      </c>
      <c r="BJ45" s="319">
        <v>0</v>
      </c>
      <c r="BK45" s="322">
        <v>0</v>
      </c>
      <c r="BL45" s="302">
        <v>0</v>
      </c>
      <c r="BM45" s="321">
        <v>0</v>
      </c>
      <c r="BN45" s="325">
        <v>0</v>
      </c>
      <c r="BO45" s="319">
        <v>0</v>
      </c>
      <c r="BP45" s="319">
        <v>0</v>
      </c>
      <c r="BQ45" s="319">
        <v>0</v>
      </c>
      <c r="BR45" s="319">
        <v>0</v>
      </c>
      <c r="BS45" s="319">
        <v>0</v>
      </c>
      <c r="BT45" s="322">
        <v>0</v>
      </c>
      <c r="BU45" s="302">
        <v>0</v>
      </c>
      <c r="BV45" s="321">
        <v>0</v>
      </c>
      <c r="BW45" s="325">
        <v>0</v>
      </c>
    </row>
    <row r="46" spans="1:75" ht="14.25" customHeight="1">
      <c r="A46" s="318" t="s">
        <v>306</v>
      </c>
      <c r="B46" s="320" t="s">
        <v>86</v>
      </c>
      <c r="C46" s="295"/>
      <c r="D46" s="321">
        <v>1</v>
      </c>
      <c r="E46" s="324" t="s">
        <v>361</v>
      </c>
      <c r="F46" s="318" t="s">
        <v>27</v>
      </c>
      <c r="G46" s="318" t="s">
        <v>369</v>
      </c>
      <c r="H46" s="318" t="s">
        <v>369</v>
      </c>
      <c r="I46" s="318" t="s">
        <v>365</v>
      </c>
      <c r="J46" s="318" t="s">
        <v>110</v>
      </c>
      <c r="K46" s="318" t="s">
        <v>187</v>
      </c>
      <c r="L46" s="318"/>
      <c r="M46" s="318" t="s">
        <v>193</v>
      </c>
      <c r="N46" s="314">
        <v>70332</v>
      </c>
      <c r="O46" s="314">
        <v>5861</v>
      </c>
      <c r="P46" s="314">
        <v>2926</v>
      </c>
      <c r="Q46" s="314">
        <v>925</v>
      </c>
      <c r="R46" s="314">
        <v>2001</v>
      </c>
      <c r="S46" s="314">
        <v>0</v>
      </c>
      <c r="T46" s="314">
        <v>0</v>
      </c>
      <c r="U46" s="314">
        <v>0</v>
      </c>
      <c r="V46" s="314">
        <v>0</v>
      </c>
      <c r="W46" s="314">
        <v>0</v>
      </c>
      <c r="X46" s="314">
        <v>0</v>
      </c>
      <c r="Y46" s="314">
        <v>0</v>
      </c>
      <c r="Z46" s="314">
        <v>2935</v>
      </c>
      <c r="AA46" s="314">
        <v>1652</v>
      </c>
      <c r="AB46" s="314">
        <v>0</v>
      </c>
      <c r="AC46" s="314">
        <v>56</v>
      </c>
      <c r="AD46" s="314">
        <v>0</v>
      </c>
      <c r="AE46" s="314">
        <v>0</v>
      </c>
      <c r="AF46" s="313">
        <v>160</v>
      </c>
      <c r="AG46" s="314">
        <v>247</v>
      </c>
      <c r="AH46" s="315">
        <v>200</v>
      </c>
      <c r="AI46" s="312">
        <v>220</v>
      </c>
      <c r="AJ46" s="313">
        <v>0</v>
      </c>
      <c r="AK46" s="314">
        <v>400</v>
      </c>
      <c r="AL46" s="315">
        <v>0</v>
      </c>
      <c r="AM46" s="324"/>
      <c r="AN46" s="314">
        <v>0</v>
      </c>
      <c r="AO46" s="318" t="s">
        <v>71</v>
      </c>
      <c r="AP46" s="318" t="s">
        <v>225</v>
      </c>
      <c r="AQ46" s="320" t="s">
        <v>58</v>
      </c>
      <c r="AR46" s="323">
        <v>0</v>
      </c>
      <c r="AS46" s="324"/>
      <c r="AT46" s="318"/>
      <c r="AU46" s="318"/>
      <c r="AV46" s="318"/>
      <c r="AW46" s="318"/>
      <c r="AX46" s="318"/>
      <c r="AY46" s="318"/>
      <c r="AZ46" s="318"/>
      <c r="BA46" s="318"/>
      <c r="BB46" s="318"/>
      <c r="BC46" s="319">
        <v>0</v>
      </c>
      <c r="BD46" s="319">
        <v>0</v>
      </c>
      <c r="BE46" s="319">
        <v>0</v>
      </c>
      <c r="BF46" s="319">
        <v>0</v>
      </c>
      <c r="BG46" s="319">
        <v>0</v>
      </c>
      <c r="BH46" s="319">
        <v>0</v>
      </c>
      <c r="BI46" s="319">
        <v>0</v>
      </c>
      <c r="BJ46" s="319">
        <v>0</v>
      </c>
      <c r="BK46" s="322">
        <v>0</v>
      </c>
      <c r="BL46" s="302">
        <v>0</v>
      </c>
      <c r="BM46" s="321">
        <v>0</v>
      </c>
      <c r="BN46" s="325">
        <v>0</v>
      </c>
      <c r="BO46" s="319">
        <v>0</v>
      </c>
      <c r="BP46" s="319">
        <v>0</v>
      </c>
      <c r="BQ46" s="319">
        <v>0</v>
      </c>
      <c r="BR46" s="319">
        <v>0</v>
      </c>
      <c r="BS46" s="319">
        <v>0</v>
      </c>
      <c r="BT46" s="322">
        <v>0</v>
      </c>
      <c r="BU46" s="302">
        <v>0</v>
      </c>
      <c r="BV46" s="321">
        <v>0</v>
      </c>
      <c r="BW46" s="325">
        <v>0</v>
      </c>
    </row>
    <row r="47" spans="1:75" ht="14.25" customHeight="1">
      <c r="A47" s="318" t="s">
        <v>306</v>
      </c>
      <c r="B47" s="320" t="s">
        <v>86</v>
      </c>
      <c r="C47" s="295"/>
      <c r="D47" s="321">
        <v>1</v>
      </c>
      <c r="E47" s="324" t="s">
        <v>406</v>
      </c>
      <c r="F47" s="318" t="s">
        <v>330</v>
      </c>
      <c r="G47" s="318" t="s">
        <v>369</v>
      </c>
      <c r="H47" s="318" t="s">
        <v>369</v>
      </c>
      <c r="I47" s="318" t="s">
        <v>234</v>
      </c>
      <c r="J47" s="318" t="s">
        <v>110</v>
      </c>
      <c r="K47" s="318" t="s">
        <v>187</v>
      </c>
      <c r="L47" s="318"/>
      <c r="M47" s="318" t="s">
        <v>364</v>
      </c>
      <c r="N47" s="314">
        <v>64596</v>
      </c>
      <c r="O47" s="314">
        <v>5383</v>
      </c>
      <c r="P47" s="314">
        <v>2564</v>
      </c>
      <c r="Q47" s="314">
        <v>715</v>
      </c>
      <c r="R47" s="314">
        <v>1849</v>
      </c>
      <c r="S47" s="314">
        <v>0</v>
      </c>
      <c r="T47" s="314">
        <v>0</v>
      </c>
      <c r="U47" s="314">
        <v>0</v>
      </c>
      <c r="V47" s="314">
        <v>0</v>
      </c>
      <c r="W47" s="314">
        <v>0</v>
      </c>
      <c r="X47" s="314">
        <v>0</v>
      </c>
      <c r="Y47" s="314">
        <v>0</v>
      </c>
      <c r="Z47" s="314">
        <v>2819</v>
      </c>
      <c r="AA47" s="314">
        <v>1606</v>
      </c>
      <c r="AB47" s="314">
        <v>0</v>
      </c>
      <c r="AC47" s="314">
        <v>56</v>
      </c>
      <c r="AD47" s="314">
        <v>0</v>
      </c>
      <c r="AE47" s="314">
        <v>0</v>
      </c>
      <c r="AF47" s="313">
        <v>100</v>
      </c>
      <c r="AG47" s="314">
        <v>237</v>
      </c>
      <c r="AH47" s="315">
        <v>200</v>
      </c>
      <c r="AI47" s="312">
        <v>220</v>
      </c>
      <c r="AJ47" s="313">
        <v>0</v>
      </c>
      <c r="AK47" s="314">
        <v>400</v>
      </c>
      <c r="AL47" s="315">
        <v>0</v>
      </c>
      <c r="AM47" s="324"/>
      <c r="AN47" s="314">
        <v>0</v>
      </c>
      <c r="AO47" s="318"/>
      <c r="AP47" s="318"/>
      <c r="AQ47" s="320"/>
      <c r="AR47" s="323">
        <v>0</v>
      </c>
      <c r="AS47" s="324"/>
      <c r="AT47" s="318"/>
      <c r="AU47" s="318"/>
      <c r="AV47" s="318"/>
      <c r="AW47" s="318"/>
      <c r="AX47" s="318"/>
      <c r="AY47" s="318"/>
      <c r="AZ47" s="318"/>
      <c r="BA47" s="318"/>
      <c r="BB47" s="318"/>
      <c r="BC47" s="319">
        <v>0</v>
      </c>
      <c r="BD47" s="319">
        <v>0</v>
      </c>
      <c r="BE47" s="319">
        <v>0</v>
      </c>
      <c r="BF47" s="319">
        <v>0</v>
      </c>
      <c r="BG47" s="319">
        <v>0</v>
      </c>
      <c r="BH47" s="319">
        <v>0</v>
      </c>
      <c r="BI47" s="319">
        <v>0</v>
      </c>
      <c r="BJ47" s="319">
        <v>0</v>
      </c>
      <c r="BK47" s="322">
        <v>0</v>
      </c>
      <c r="BL47" s="302">
        <v>0</v>
      </c>
      <c r="BM47" s="321">
        <v>0</v>
      </c>
      <c r="BN47" s="325">
        <v>0</v>
      </c>
      <c r="BO47" s="319">
        <v>0</v>
      </c>
      <c r="BP47" s="319">
        <v>0</v>
      </c>
      <c r="BQ47" s="319">
        <v>0</v>
      </c>
      <c r="BR47" s="319">
        <v>0</v>
      </c>
      <c r="BS47" s="319">
        <v>0</v>
      </c>
      <c r="BT47" s="322">
        <v>0</v>
      </c>
      <c r="BU47" s="302">
        <v>0</v>
      </c>
      <c r="BV47" s="321">
        <v>0</v>
      </c>
      <c r="BW47" s="325">
        <v>0</v>
      </c>
    </row>
    <row r="48" spans="1:75" ht="14.25" customHeight="1">
      <c r="A48" s="318" t="s">
        <v>306</v>
      </c>
      <c r="B48" s="320" t="s">
        <v>86</v>
      </c>
      <c r="C48" s="295"/>
      <c r="D48" s="321">
        <v>1</v>
      </c>
      <c r="E48" s="324" t="s">
        <v>322</v>
      </c>
      <c r="F48" s="318" t="s">
        <v>343</v>
      </c>
      <c r="G48" s="318" t="s">
        <v>369</v>
      </c>
      <c r="H48" s="318" t="s">
        <v>369</v>
      </c>
      <c r="I48" s="318" t="s">
        <v>234</v>
      </c>
      <c r="J48" s="318" t="s">
        <v>110</v>
      </c>
      <c r="K48" s="318" t="s">
        <v>187</v>
      </c>
      <c r="L48" s="318"/>
      <c r="M48" s="318" t="s">
        <v>364</v>
      </c>
      <c r="N48" s="314">
        <v>63852</v>
      </c>
      <c r="O48" s="314">
        <v>5321</v>
      </c>
      <c r="P48" s="314">
        <v>2459</v>
      </c>
      <c r="Q48" s="314">
        <v>865</v>
      </c>
      <c r="R48" s="314">
        <v>1594</v>
      </c>
      <c r="S48" s="314">
        <v>0</v>
      </c>
      <c r="T48" s="314">
        <v>0</v>
      </c>
      <c r="U48" s="314">
        <v>0</v>
      </c>
      <c r="V48" s="314">
        <v>0</v>
      </c>
      <c r="W48" s="314">
        <v>0</v>
      </c>
      <c r="X48" s="314">
        <v>0</v>
      </c>
      <c r="Y48" s="314">
        <v>0</v>
      </c>
      <c r="Z48" s="314">
        <v>2862</v>
      </c>
      <c r="AA48" s="314">
        <v>1652</v>
      </c>
      <c r="AB48" s="314">
        <v>0</v>
      </c>
      <c r="AC48" s="314">
        <v>56</v>
      </c>
      <c r="AD48" s="314">
        <v>0</v>
      </c>
      <c r="AE48" s="314">
        <v>0</v>
      </c>
      <c r="AF48" s="313">
        <v>100</v>
      </c>
      <c r="AG48" s="314">
        <v>234</v>
      </c>
      <c r="AH48" s="315">
        <v>200</v>
      </c>
      <c r="AI48" s="312">
        <v>220</v>
      </c>
      <c r="AJ48" s="313">
        <v>0</v>
      </c>
      <c r="AK48" s="314">
        <v>400</v>
      </c>
      <c r="AL48" s="315">
        <v>0</v>
      </c>
      <c r="AM48" s="324"/>
      <c r="AN48" s="314">
        <v>0</v>
      </c>
      <c r="AO48" s="318"/>
      <c r="AP48" s="318"/>
      <c r="AQ48" s="320"/>
      <c r="AR48" s="323">
        <v>0</v>
      </c>
      <c r="AS48" s="324"/>
      <c r="AT48" s="318"/>
      <c r="AU48" s="318"/>
      <c r="AV48" s="318"/>
      <c r="AW48" s="318"/>
      <c r="AX48" s="318"/>
      <c r="AY48" s="318"/>
      <c r="AZ48" s="318"/>
      <c r="BA48" s="318"/>
      <c r="BB48" s="318"/>
      <c r="BC48" s="319">
        <v>0</v>
      </c>
      <c r="BD48" s="319">
        <v>0</v>
      </c>
      <c r="BE48" s="319">
        <v>0</v>
      </c>
      <c r="BF48" s="319">
        <v>0</v>
      </c>
      <c r="BG48" s="319">
        <v>0</v>
      </c>
      <c r="BH48" s="319">
        <v>0</v>
      </c>
      <c r="BI48" s="319">
        <v>0</v>
      </c>
      <c r="BJ48" s="319">
        <v>0</v>
      </c>
      <c r="BK48" s="322">
        <v>0</v>
      </c>
      <c r="BL48" s="302">
        <v>0</v>
      </c>
      <c r="BM48" s="321">
        <v>0</v>
      </c>
      <c r="BN48" s="325">
        <v>0</v>
      </c>
      <c r="BO48" s="319">
        <v>0</v>
      </c>
      <c r="BP48" s="319">
        <v>0</v>
      </c>
      <c r="BQ48" s="319">
        <v>0</v>
      </c>
      <c r="BR48" s="319">
        <v>0</v>
      </c>
      <c r="BS48" s="319">
        <v>0</v>
      </c>
      <c r="BT48" s="322">
        <v>0</v>
      </c>
      <c r="BU48" s="302">
        <v>0</v>
      </c>
      <c r="BV48" s="321">
        <v>0</v>
      </c>
      <c r="BW48" s="325">
        <v>0</v>
      </c>
    </row>
    <row r="49" spans="1:75" ht="14.25" customHeight="1">
      <c r="A49" s="318" t="s">
        <v>306</v>
      </c>
      <c r="B49" s="320" t="s">
        <v>86</v>
      </c>
      <c r="C49" s="295"/>
      <c r="D49" s="321">
        <v>1</v>
      </c>
      <c r="E49" s="324" t="s">
        <v>82</v>
      </c>
      <c r="F49" s="318" t="s">
        <v>390</v>
      </c>
      <c r="G49" s="318" t="s">
        <v>369</v>
      </c>
      <c r="H49" s="318" t="s">
        <v>369</v>
      </c>
      <c r="I49" s="318" t="s">
        <v>365</v>
      </c>
      <c r="J49" s="318" t="s">
        <v>110</v>
      </c>
      <c r="K49" s="318" t="s">
        <v>187</v>
      </c>
      <c r="L49" s="318"/>
      <c r="M49" s="318" t="s">
        <v>364</v>
      </c>
      <c r="N49" s="314">
        <v>67752</v>
      </c>
      <c r="O49" s="314">
        <v>5646</v>
      </c>
      <c r="P49" s="314">
        <v>2771</v>
      </c>
      <c r="Q49" s="314">
        <v>865</v>
      </c>
      <c r="R49" s="314">
        <v>1906</v>
      </c>
      <c r="S49" s="314">
        <v>0</v>
      </c>
      <c r="T49" s="314">
        <v>0</v>
      </c>
      <c r="U49" s="314">
        <v>0</v>
      </c>
      <c r="V49" s="314">
        <v>0</v>
      </c>
      <c r="W49" s="314">
        <v>0</v>
      </c>
      <c r="X49" s="314">
        <v>0</v>
      </c>
      <c r="Y49" s="314">
        <v>0</v>
      </c>
      <c r="Z49" s="314">
        <v>2875</v>
      </c>
      <c r="AA49" s="314">
        <v>1652</v>
      </c>
      <c r="AB49" s="314">
        <v>0</v>
      </c>
      <c r="AC49" s="314">
        <v>56</v>
      </c>
      <c r="AD49" s="314">
        <v>0</v>
      </c>
      <c r="AE49" s="314">
        <v>0</v>
      </c>
      <c r="AF49" s="313">
        <v>100</v>
      </c>
      <c r="AG49" s="314">
        <v>247</v>
      </c>
      <c r="AH49" s="315">
        <v>200</v>
      </c>
      <c r="AI49" s="312">
        <v>220</v>
      </c>
      <c r="AJ49" s="313">
        <v>0</v>
      </c>
      <c r="AK49" s="314">
        <v>400</v>
      </c>
      <c r="AL49" s="315">
        <v>0</v>
      </c>
      <c r="AM49" s="324"/>
      <c r="AN49" s="314">
        <v>0</v>
      </c>
      <c r="AO49" s="318"/>
      <c r="AP49" s="318"/>
      <c r="AQ49" s="320"/>
      <c r="AR49" s="323">
        <v>0</v>
      </c>
      <c r="AS49" s="324"/>
      <c r="AT49" s="318"/>
      <c r="AU49" s="318"/>
      <c r="AV49" s="318"/>
      <c r="AW49" s="318"/>
      <c r="AX49" s="318"/>
      <c r="AY49" s="318"/>
      <c r="AZ49" s="318"/>
      <c r="BA49" s="318"/>
      <c r="BB49" s="318"/>
      <c r="BC49" s="319">
        <v>0</v>
      </c>
      <c r="BD49" s="319">
        <v>0</v>
      </c>
      <c r="BE49" s="319">
        <v>0</v>
      </c>
      <c r="BF49" s="319">
        <v>0</v>
      </c>
      <c r="BG49" s="319">
        <v>0</v>
      </c>
      <c r="BH49" s="319">
        <v>0</v>
      </c>
      <c r="BI49" s="319">
        <v>0</v>
      </c>
      <c r="BJ49" s="319">
        <v>0</v>
      </c>
      <c r="BK49" s="322">
        <v>0</v>
      </c>
      <c r="BL49" s="302">
        <v>0</v>
      </c>
      <c r="BM49" s="321">
        <v>0</v>
      </c>
      <c r="BN49" s="325">
        <v>0</v>
      </c>
      <c r="BO49" s="319">
        <v>0</v>
      </c>
      <c r="BP49" s="319">
        <v>0</v>
      </c>
      <c r="BQ49" s="319">
        <v>0</v>
      </c>
      <c r="BR49" s="319">
        <v>0</v>
      </c>
      <c r="BS49" s="319">
        <v>0</v>
      </c>
      <c r="BT49" s="322">
        <v>0</v>
      </c>
      <c r="BU49" s="302">
        <v>0</v>
      </c>
      <c r="BV49" s="321">
        <v>0</v>
      </c>
      <c r="BW49" s="325">
        <v>0</v>
      </c>
    </row>
    <row r="50" spans="1:75" ht="14.25" customHeight="1">
      <c r="A50" s="318" t="s">
        <v>306</v>
      </c>
      <c r="B50" s="320" t="s">
        <v>86</v>
      </c>
      <c r="C50" s="295"/>
      <c r="D50" s="321">
        <v>1</v>
      </c>
      <c r="E50" s="324" t="s">
        <v>139</v>
      </c>
      <c r="F50" s="318" t="s">
        <v>138</v>
      </c>
      <c r="G50" s="318" t="s">
        <v>369</v>
      </c>
      <c r="H50" s="318" t="s">
        <v>369</v>
      </c>
      <c r="I50" s="318" t="s">
        <v>365</v>
      </c>
      <c r="J50" s="318" t="s">
        <v>110</v>
      </c>
      <c r="K50" s="318" t="s">
        <v>226</v>
      </c>
      <c r="L50" s="318"/>
      <c r="M50" s="318" t="s">
        <v>364</v>
      </c>
      <c r="N50" s="314">
        <v>71004</v>
      </c>
      <c r="O50" s="314">
        <v>5917</v>
      </c>
      <c r="P50" s="314">
        <v>3028</v>
      </c>
      <c r="Q50" s="314">
        <v>865</v>
      </c>
      <c r="R50" s="314">
        <v>2163</v>
      </c>
      <c r="S50" s="314">
        <v>0</v>
      </c>
      <c r="T50" s="314">
        <v>0</v>
      </c>
      <c r="U50" s="314">
        <v>0</v>
      </c>
      <c r="V50" s="314">
        <v>0</v>
      </c>
      <c r="W50" s="314">
        <v>0</v>
      </c>
      <c r="X50" s="314">
        <v>0</v>
      </c>
      <c r="Y50" s="314">
        <v>0</v>
      </c>
      <c r="Z50" s="314">
        <v>2889</v>
      </c>
      <c r="AA50" s="314">
        <v>1652</v>
      </c>
      <c r="AB50" s="314">
        <v>0</v>
      </c>
      <c r="AC50" s="314">
        <v>56</v>
      </c>
      <c r="AD50" s="314">
        <v>0</v>
      </c>
      <c r="AE50" s="314">
        <v>0</v>
      </c>
      <c r="AF50" s="313">
        <v>100</v>
      </c>
      <c r="AG50" s="314">
        <v>261</v>
      </c>
      <c r="AH50" s="315">
        <v>200</v>
      </c>
      <c r="AI50" s="312">
        <v>220</v>
      </c>
      <c r="AJ50" s="313">
        <v>0</v>
      </c>
      <c r="AK50" s="314">
        <v>400</v>
      </c>
      <c r="AL50" s="315">
        <v>0</v>
      </c>
      <c r="AM50" s="324"/>
      <c r="AN50" s="314">
        <v>0</v>
      </c>
      <c r="AO50" s="318"/>
      <c r="AP50" s="318"/>
      <c r="AQ50" s="320"/>
      <c r="AR50" s="323">
        <v>0</v>
      </c>
      <c r="AS50" s="324"/>
      <c r="AT50" s="318"/>
      <c r="AU50" s="318"/>
      <c r="AV50" s="318"/>
      <c r="AW50" s="318"/>
      <c r="AX50" s="318"/>
      <c r="AY50" s="318"/>
      <c r="AZ50" s="318"/>
      <c r="BA50" s="318"/>
      <c r="BB50" s="318"/>
      <c r="BC50" s="319">
        <v>0</v>
      </c>
      <c r="BD50" s="319">
        <v>0</v>
      </c>
      <c r="BE50" s="319">
        <v>0</v>
      </c>
      <c r="BF50" s="319">
        <v>0</v>
      </c>
      <c r="BG50" s="319">
        <v>0</v>
      </c>
      <c r="BH50" s="319">
        <v>0</v>
      </c>
      <c r="BI50" s="319">
        <v>0</v>
      </c>
      <c r="BJ50" s="319">
        <v>0</v>
      </c>
      <c r="BK50" s="322">
        <v>0</v>
      </c>
      <c r="BL50" s="302">
        <v>0</v>
      </c>
      <c r="BM50" s="321">
        <v>0</v>
      </c>
      <c r="BN50" s="325">
        <v>0</v>
      </c>
      <c r="BO50" s="319">
        <v>0</v>
      </c>
      <c r="BP50" s="319">
        <v>0</v>
      </c>
      <c r="BQ50" s="319">
        <v>0</v>
      </c>
      <c r="BR50" s="319">
        <v>0</v>
      </c>
      <c r="BS50" s="319">
        <v>0</v>
      </c>
      <c r="BT50" s="322">
        <v>0</v>
      </c>
      <c r="BU50" s="302">
        <v>0</v>
      </c>
      <c r="BV50" s="321">
        <v>0</v>
      </c>
      <c r="BW50" s="325">
        <v>0</v>
      </c>
    </row>
    <row r="51" spans="1:75" ht="14.25" customHeight="1">
      <c r="A51" s="318" t="s">
        <v>306</v>
      </c>
      <c r="B51" s="320" t="s">
        <v>86</v>
      </c>
      <c r="C51" s="295"/>
      <c r="D51" s="321">
        <v>1</v>
      </c>
      <c r="E51" s="324" t="s">
        <v>63</v>
      </c>
      <c r="F51" s="318" t="s">
        <v>21</v>
      </c>
      <c r="G51" s="318" t="s">
        <v>369</v>
      </c>
      <c r="H51" s="318" t="s">
        <v>369</v>
      </c>
      <c r="I51" s="318" t="s">
        <v>365</v>
      </c>
      <c r="J51" s="318" t="s">
        <v>110</v>
      </c>
      <c r="K51" s="318" t="s">
        <v>187</v>
      </c>
      <c r="L51" s="318"/>
      <c r="M51" s="318" t="s">
        <v>364</v>
      </c>
      <c r="N51" s="314">
        <v>73104</v>
      </c>
      <c r="O51" s="314">
        <v>6092</v>
      </c>
      <c r="P51" s="314">
        <v>3200</v>
      </c>
      <c r="Q51" s="314">
        <v>865</v>
      </c>
      <c r="R51" s="314">
        <v>2335</v>
      </c>
      <c r="S51" s="314">
        <v>0</v>
      </c>
      <c r="T51" s="314">
        <v>0</v>
      </c>
      <c r="U51" s="314">
        <v>0</v>
      </c>
      <c r="V51" s="314">
        <v>0</v>
      </c>
      <c r="W51" s="314">
        <v>0</v>
      </c>
      <c r="X51" s="314">
        <v>0</v>
      </c>
      <c r="Y51" s="314">
        <v>0</v>
      </c>
      <c r="Z51" s="314">
        <v>2892</v>
      </c>
      <c r="AA51" s="314">
        <v>1652</v>
      </c>
      <c r="AB51" s="314">
        <v>0</v>
      </c>
      <c r="AC51" s="314">
        <v>56</v>
      </c>
      <c r="AD51" s="314">
        <v>0</v>
      </c>
      <c r="AE51" s="314">
        <v>0</v>
      </c>
      <c r="AF51" s="313">
        <v>100</v>
      </c>
      <c r="AG51" s="314">
        <v>264</v>
      </c>
      <c r="AH51" s="315">
        <v>200</v>
      </c>
      <c r="AI51" s="312">
        <v>220</v>
      </c>
      <c r="AJ51" s="313">
        <v>0</v>
      </c>
      <c r="AK51" s="314">
        <v>400</v>
      </c>
      <c r="AL51" s="315">
        <v>0</v>
      </c>
      <c r="AM51" s="324"/>
      <c r="AN51" s="314">
        <v>0</v>
      </c>
      <c r="AO51" s="318"/>
      <c r="AP51" s="318"/>
      <c r="AQ51" s="320"/>
      <c r="AR51" s="323">
        <v>0</v>
      </c>
      <c r="AS51" s="324"/>
      <c r="AT51" s="318"/>
      <c r="AU51" s="318"/>
      <c r="AV51" s="318"/>
      <c r="AW51" s="318"/>
      <c r="AX51" s="318"/>
      <c r="AY51" s="318"/>
      <c r="AZ51" s="318"/>
      <c r="BA51" s="318"/>
      <c r="BB51" s="318"/>
      <c r="BC51" s="319">
        <v>0</v>
      </c>
      <c r="BD51" s="319">
        <v>0</v>
      </c>
      <c r="BE51" s="319">
        <v>0</v>
      </c>
      <c r="BF51" s="319">
        <v>0</v>
      </c>
      <c r="BG51" s="319">
        <v>0</v>
      </c>
      <c r="BH51" s="319">
        <v>0</v>
      </c>
      <c r="BI51" s="319">
        <v>0</v>
      </c>
      <c r="BJ51" s="319">
        <v>0</v>
      </c>
      <c r="BK51" s="322">
        <v>0</v>
      </c>
      <c r="BL51" s="302">
        <v>0</v>
      </c>
      <c r="BM51" s="321">
        <v>0</v>
      </c>
      <c r="BN51" s="325">
        <v>0</v>
      </c>
      <c r="BO51" s="319">
        <v>0</v>
      </c>
      <c r="BP51" s="319">
        <v>0</v>
      </c>
      <c r="BQ51" s="319">
        <v>0</v>
      </c>
      <c r="BR51" s="319">
        <v>0</v>
      </c>
      <c r="BS51" s="319">
        <v>0</v>
      </c>
      <c r="BT51" s="322">
        <v>0</v>
      </c>
      <c r="BU51" s="302">
        <v>0</v>
      </c>
      <c r="BV51" s="321">
        <v>0</v>
      </c>
      <c r="BW51" s="325">
        <v>0</v>
      </c>
    </row>
    <row r="52" spans="1:75" ht="14.25" customHeight="1">
      <c r="A52" s="318" t="s">
        <v>306</v>
      </c>
      <c r="B52" s="320" t="s">
        <v>86</v>
      </c>
      <c r="C52" s="295"/>
      <c r="D52" s="321">
        <v>1</v>
      </c>
      <c r="E52" s="324" t="s">
        <v>284</v>
      </c>
      <c r="F52" s="318" t="s">
        <v>403</v>
      </c>
      <c r="G52" s="318" t="s">
        <v>369</v>
      </c>
      <c r="H52" s="318" t="s">
        <v>369</v>
      </c>
      <c r="I52" s="318" t="s">
        <v>121</v>
      </c>
      <c r="J52" s="318" t="s">
        <v>110</v>
      </c>
      <c r="K52" s="318" t="s">
        <v>187</v>
      </c>
      <c r="L52" s="318"/>
      <c r="M52" s="318" t="s">
        <v>193</v>
      </c>
      <c r="N52" s="314">
        <v>50712</v>
      </c>
      <c r="O52" s="314">
        <v>4226</v>
      </c>
      <c r="P52" s="314">
        <v>1610</v>
      </c>
      <c r="Q52" s="314">
        <v>1610</v>
      </c>
      <c r="R52" s="314">
        <v>0</v>
      </c>
      <c r="S52" s="314">
        <v>0</v>
      </c>
      <c r="T52" s="314">
        <v>0</v>
      </c>
      <c r="U52" s="314">
        <v>0</v>
      </c>
      <c r="V52" s="314">
        <v>0</v>
      </c>
      <c r="W52" s="314">
        <v>0</v>
      </c>
      <c r="X52" s="314">
        <v>0</v>
      </c>
      <c r="Y52" s="314">
        <v>0</v>
      </c>
      <c r="Z52" s="314">
        <v>2616</v>
      </c>
      <c r="AA52" s="314">
        <v>1560</v>
      </c>
      <c r="AB52" s="314">
        <v>0</v>
      </c>
      <c r="AC52" s="314">
        <v>56</v>
      </c>
      <c r="AD52" s="314">
        <v>0</v>
      </c>
      <c r="AE52" s="314">
        <v>0</v>
      </c>
      <c r="AF52" s="313">
        <v>100</v>
      </c>
      <c r="AG52" s="314">
        <v>180</v>
      </c>
      <c r="AH52" s="315">
        <v>200</v>
      </c>
      <c r="AI52" s="312">
        <v>220</v>
      </c>
      <c r="AJ52" s="313">
        <v>0</v>
      </c>
      <c r="AK52" s="314">
        <v>300</v>
      </c>
      <c r="AL52" s="315">
        <v>0</v>
      </c>
      <c r="AM52" s="324"/>
      <c r="AN52" s="314">
        <v>0</v>
      </c>
      <c r="AO52" s="318" t="s">
        <v>450</v>
      </c>
      <c r="AP52" s="318" t="s">
        <v>72</v>
      </c>
      <c r="AQ52" s="320" t="s">
        <v>94</v>
      </c>
      <c r="AR52" s="323">
        <v>0</v>
      </c>
      <c r="AS52" s="324"/>
      <c r="AT52" s="318"/>
      <c r="AU52" s="318"/>
      <c r="AV52" s="318"/>
      <c r="AW52" s="318"/>
      <c r="AX52" s="318"/>
      <c r="AY52" s="318"/>
      <c r="AZ52" s="318"/>
      <c r="BA52" s="318"/>
      <c r="BB52" s="318"/>
      <c r="BC52" s="319">
        <v>0</v>
      </c>
      <c r="BD52" s="319">
        <v>0</v>
      </c>
      <c r="BE52" s="319">
        <v>0</v>
      </c>
      <c r="BF52" s="319">
        <v>0</v>
      </c>
      <c r="BG52" s="319">
        <v>0</v>
      </c>
      <c r="BH52" s="319">
        <v>0</v>
      </c>
      <c r="BI52" s="319">
        <v>0</v>
      </c>
      <c r="BJ52" s="319">
        <v>0</v>
      </c>
      <c r="BK52" s="322">
        <v>0</v>
      </c>
      <c r="BL52" s="302">
        <v>0</v>
      </c>
      <c r="BM52" s="321">
        <v>0</v>
      </c>
      <c r="BN52" s="325">
        <v>0</v>
      </c>
      <c r="BO52" s="319">
        <v>0</v>
      </c>
      <c r="BP52" s="319">
        <v>0</v>
      </c>
      <c r="BQ52" s="319">
        <v>0</v>
      </c>
      <c r="BR52" s="319">
        <v>0</v>
      </c>
      <c r="BS52" s="319">
        <v>0</v>
      </c>
      <c r="BT52" s="322">
        <v>0</v>
      </c>
      <c r="BU52" s="302">
        <v>0</v>
      </c>
      <c r="BV52" s="321">
        <v>0</v>
      </c>
      <c r="BW52" s="325">
        <v>0</v>
      </c>
    </row>
    <row r="53" spans="1:75" ht="14.25" customHeight="1">
      <c r="A53" s="318" t="s">
        <v>306</v>
      </c>
      <c r="B53" s="320" t="s">
        <v>86</v>
      </c>
      <c r="C53" s="295"/>
      <c r="D53" s="321">
        <v>1</v>
      </c>
      <c r="E53" s="324" t="s">
        <v>188</v>
      </c>
      <c r="F53" s="318" t="s">
        <v>304</v>
      </c>
      <c r="G53" s="318" t="s">
        <v>369</v>
      </c>
      <c r="H53" s="318" t="s">
        <v>369</v>
      </c>
      <c r="I53" s="318" t="s">
        <v>365</v>
      </c>
      <c r="J53" s="318" t="s">
        <v>110</v>
      </c>
      <c r="K53" s="318" t="s">
        <v>187</v>
      </c>
      <c r="L53" s="318"/>
      <c r="M53" s="318" t="s">
        <v>364</v>
      </c>
      <c r="N53" s="314">
        <v>72264</v>
      </c>
      <c r="O53" s="314">
        <v>6022</v>
      </c>
      <c r="P53" s="314">
        <v>3133</v>
      </c>
      <c r="Q53" s="314">
        <v>865</v>
      </c>
      <c r="R53" s="314">
        <v>2268</v>
      </c>
      <c r="S53" s="314">
        <v>0</v>
      </c>
      <c r="T53" s="314">
        <v>0</v>
      </c>
      <c r="U53" s="314">
        <v>0</v>
      </c>
      <c r="V53" s="314">
        <v>0</v>
      </c>
      <c r="W53" s="314">
        <v>0</v>
      </c>
      <c r="X53" s="314">
        <v>0</v>
      </c>
      <c r="Y53" s="314">
        <v>0</v>
      </c>
      <c r="Z53" s="314">
        <v>2889</v>
      </c>
      <c r="AA53" s="314">
        <v>1652</v>
      </c>
      <c r="AB53" s="314">
        <v>0</v>
      </c>
      <c r="AC53" s="314">
        <v>56</v>
      </c>
      <c r="AD53" s="314">
        <v>0</v>
      </c>
      <c r="AE53" s="314">
        <v>0</v>
      </c>
      <c r="AF53" s="313">
        <v>100</v>
      </c>
      <c r="AG53" s="314">
        <v>261</v>
      </c>
      <c r="AH53" s="315">
        <v>200</v>
      </c>
      <c r="AI53" s="312">
        <v>220</v>
      </c>
      <c r="AJ53" s="313">
        <v>0</v>
      </c>
      <c r="AK53" s="314">
        <v>400</v>
      </c>
      <c r="AL53" s="315">
        <v>0</v>
      </c>
      <c r="AM53" s="324"/>
      <c r="AN53" s="314">
        <v>0</v>
      </c>
      <c r="AO53" s="318"/>
      <c r="AP53" s="318"/>
      <c r="AQ53" s="320"/>
      <c r="AR53" s="323">
        <v>0</v>
      </c>
      <c r="AS53" s="324"/>
      <c r="AT53" s="318"/>
      <c r="AU53" s="318"/>
      <c r="AV53" s="318"/>
      <c r="AW53" s="318"/>
      <c r="AX53" s="318"/>
      <c r="AY53" s="318"/>
      <c r="AZ53" s="318"/>
      <c r="BA53" s="318"/>
      <c r="BB53" s="318"/>
      <c r="BC53" s="319">
        <v>0</v>
      </c>
      <c r="BD53" s="319">
        <v>0</v>
      </c>
      <c r="BE53" s="319">
        <v>0</v>
      </c>
      <c r="BF53" s="319">
        <v>0</v>
      </c>
      <c r="BG53" s="319">
        <v>0</v>
      </c>
      <c r="BH53" s="319">
        <v>0</v>
      </c>
      <c r="BI53" s="319">
        <v>0</v>
      </c>
      <c r="BJ53" s="319">
        <v>0</v>
      </c>
      <c r="BK53" s="322">
        <v>0</v>
      </c>
      <c r="BL53" s="302">
        <v>0</v>
      </c>
      <c r="BM53" s="321">
        <v>0</v>
      </c>
      <c r="BN53" s="325">
        <v>0</v>
      </c>
      <c r="BO53" s="319">
        <v>0</v>
      </c>
      <c r="BP53" s="319">
        <v>0</v>
      </c>
      <c r="BQ53" s="319">
        <v>0</v>
      </c>
      <c r="BR53" s="319">
        <v>0</v>
      </c>
      <c r="BS53" s="319">
        <v>0</v>
      </c>
      <c r="BT53" s="322">
        <v>0</v>
      </c>
      <c r="BU53" s="302">
        <v>0</v>
      </c>
      <c r="BV53" s="321">
        <v>0</v>
      </c>
      <c r="BW53" s="325">
        <v>0</v>
      </c>
    </row>
    <row r="54" spans="1:75" ht="14.25" customHeight="1">
      <c r="A54" s="318" t="s">
        <v>306</v>
      </c>
      <c r="B54" s="320" t="s">
        <v>86</v>
      </c>
      <c r="C54" s="295"/>
      <c r="D54" s="321">
        <v>1</v>
      </c>
      <c r="E54" s="324" t="s">
        <v>283</v>
      </c>
      <c r="F54" s="318" t="s">
        <v>393</v>
      </c>
      <c r="G54" s="318" t="s">
        <v>369</v>
      </c>
      <c r="H54" s="318" t="s">
        <v>369</v>
      </c>
      <c r="I54" s="318" t="s">
        <v>365</v>
      </c>
      <c r="J54" s="318" t="s">
        <v>110</v>
      </c>
      <c r="K54" s="318" t="s">
        <v>187</v>
      </c>
      <c r="L54" s="318"/>
      <c r="M54" s="318" t="s">
        <v>364</v>
      </c>
      <c r="N54" s="314">
        <v>76236</v>
      </c>
      <c r="O54" s="314">
        <v>6353</v>
      </c>
      <c r="P54" s="314">
        <v>3400</v>
      </c>
      <c r="Q54" s="314">
        <v>1065</v>
      </c>
      <c r="R54" s="314">
        <v>2335</v>
      </c>
      <c r="S54" s="314">
        <v>0</v>
      </c>
      <c r="T54" s="314">
        <v>0</v>
      </c>
      <c r="U54" s="314">
        <v>0</v>
      </c>
      <c r="V54" s="314">
        <v>0</v>
      </c>
      <c r="W54" s="314">
        <v>0</v>
      </c>
      <c r="X54" s="314">
        <v>0</v>
      </c>
      <c r="Y54" s="314">
        <v>0</v>
      </c>
      <c r="Z54" s="314">
        <v>2953</v>
      </c>
      <c r="AA54" s="314">
        <v>1652</v>
      </c>
      <c r="AB54" s="314">
        <v>0</v>
      </c>
      <c r="AC54" s="314">
        <v>56</v>
      </c>
      <c r="AD54" s="314">
        <v>0</v>
      </c>
      <c r="AE54" s="314">
        <v>0</v>
      </c>
      <c r="AF54" s="313">
        <v>160</v>
      </c>
      <c r="AG54" s="314">
        <v>265</v>
      </c>
      <c r="AH54" s="315">
        <v>200</v>
      </c>
      <c r="AI54" s="312">
        <v>220</v>
      </c>
      <c r="AJ54" s="313">
        <v>0</v>
      </c>
      <c r="AK54" s="314">
        <v>400</v>
      </c>
      <c r="AL54" s="315">
        <v>0</v>
      </c>
      <c r="AM54" s="324"/>
      <c r="AN54" s="314">
        <v>0</v>
      </c>
      <c r="AO54" s="318"/>
      <c r="AP54" s="318"/>
      <c r="AQ54" s="320"/>
      <c r="AR54" s="323">
        <v>0</v>
      </c>
      <c r="AS54" s="324"/>
      <c r="AT54" s="318"/>
      <c r="AU54" s="318"/>
      <c r="AV54" s="318"/>
      <c r="AW54" s="318"/>
      <c r="AX54" s="318"/>
      <c r="AY54" s="318"/>
      <c r="AZ54" s="318"/>
      <c r="BA54" s="318"/>
      <c r="BB54" s="318"/>
      <c r="BC54" s="319">
        <v>0</v>
      </c>
      <c r="BD54" s="319">
        <v>0</v>
      </c>
      <c r="BE54" s="319">
        <v>0</v>
      </c>
      <c r="BF54" s="319">
        <v>0</v>
      </c>
      <c r="BG54" s="319">
        <v>0</v>
      </c>
      <c r="BH54" s="319">
        <v>0</v>
      </c>
      <c r="BI54" s="319">
        <v>0</v>
      </c>
      <c r="BJ54" s="319">
        <v>0</v>
      </c>
      <c r="BK54" s="322">
        <v>0</v>
      </c>
      <c r="BL54" s="302">
        <v>0</v>
      </c>
      <c r="BM54" s="321">
        <v>0</v>
      </c>
      <c r="BN54" s="325">
        <v>0</v>
      </c>
      <c r="BO54" s="319">
        <v>0</v>
      </c>
      <c r="BP54" s="319">
        <v>0</v>
      </c>
      <c r="BQ54" s="319">
        <v>0</v>
      </c>
      <c r="BR54" s="319">
        <v>0</v>
      </c>
      <c r="BS54" s="319">
        <v>0</v>
      </c>
      <c r="BT54" s="322">
        <v>0</v>
      </c>
      <c r="BU54" s="302">
        <v>0</v>
      </c>
      <c r="BV54" s="321">
        <v>0</v>
      </c>
      <c r="BW54" s="325">
        <v>0</v>
      </c>
    </row>
    <row r="55" spans="1:75" ht="14.25" customHeight="1">
      <c r="A55" s="318" t="s">
        <v>306</v>
      </c>
      <c r="B55" s="320" t="s">
        <v>86</v>
      </c>
      <c r="C55" s="295"/>
      <c r="D55" s="321">
        <v>1</v>
      </c>
      <c r="E55" s="324" t="s">
        <v>336</v>
      </c>
      <c r="F55" s="318" t="s">
        <v>347</v>
      </c>
      <c r="G55" s="318" t="s">
        <v>369</v>
      </c>
      <c r="H55" s="318" t="s">
        <v>369</v>
      </c>
      <c r="I55" s="318" t="s">
        <v>121</v>
      </c>
      <c r="J55" s="318" t="s">
        <v>110</v>
      </c>
      <c r="K55" s="318" t="s">
        <v>187</v>
      </c>
      <c r="L55" s="318"/>
      <c r="M55" s="318" t="s">
        <v>193</v>
      </c>
      <c r="N55" s="314">
        <v>50712</v>
      </c>
      <c r="O55" s="314">
        <v>4226</v>
      </c>
      <c r="P55" s="314">
        <v>1610</v>
      </c>
      <c r="Q55" s="314">
        <v>1610</v>
      </c>
      <c r="R55" s="314">
        <v>0</v>
      </c>
      <c r="S55" s="314">
        <v>0</v>
      </c>
      <c r="T55" s="314">
        <v>0</v>
      </c>
      <c r="U55" s="314">
        <v>0</v>
      </c>
      <c r="V55" s="314">
        <v>0</v>
      </c>
      <c r="W55" s="314">
        <v>0</v>
      </c>
      <c r="X55" s="314">
        <v>0</v>
      </c>
      <c r="Y55" s="314">
        <v>0</v>
      </c>
      <c r="Z55" s="314">
        <v>2616</v>
      </c>
      <c r="AA55" s="314">
        <v>1560</v>
      </c>
      <c r="AB55" s="314">
        <v>0</v>
      </c>
      <c r="AC55" s="314">
        <v>56</v>
      </c>
      <c r="AD55" s="314">
        <v>0</v>
      </c>
      <c r="AE55" s="314">
        <v>0</v>
      </c>
      <c r="AF55" s="313">
        <v>100</v>
      </c>
      <c r="AG55" s="314">
        <v>180</v>
      </c>
      <c r="AH55" s="315">
        <v>200</v>
      </c>
      <c r="AI55" s="312">
        <v>220</v>
      </c>
      <c r="AJ55" s="313">
        <v>0</v>
      </c>
      <c r="AK55" s="314">
        <v>300</v>
      </c>
      <c r="AL55" s="315">
        <v>0</v>
      </c>
      <c r="AM55" s="324"/>
      <c r="AN55" s="314">
        <v>0</v>
      </c>
      <c r="AO55" s="318" t="s">
        <v>186</v>
      </c>
      <c r="AP55" s="318" t="s">
        <v>72</v>
      </c>
      <c r="AQ55" s="320" t="s">
        <v>94</v>
      </c>
      <c r="AR55" s="323">
        <v>0</v>
      </c>
      <c r="AS55" s="324"/>
      <c r="AT55" s="318"/>
      <c r="AU55" s="318"/>
      <c r="AV55" s="318"/>
      <c r="AW55" s="318"/>
      <c r="AX55" s="318"/>
      <c r="AY55" s="318"/>
      <c r="AZ55" s="318"/>
      <c r="BA55" s="318"/>
      <c r="BB55" s="318"/>
      <c r="BC55" s="319">
        <v>0</v>
      </c>
      <c r="BD55" s="319">
        <v>0</v>
      </c>
      <c r="BE55" s="319">
        <v>0</v>
      </c>
      <c r="BF55" s="319">
        <v>0</v>
      </c>
      <c r="BG55" s="319">
        <v>0</v>
      </c>
      <c r="BH55" s="319">
        <v>0</v>
      </c>
      <c r="BI55" s="319">
        <v>0</v>
      </c>
      <c r="BJ55" s="319">
        <v>0</v>
      </c>
      <c r="BK55" s="322">
        <v>0</v>
      </c>
      <c r="BL55" s="302">
        <v>0</v>
      </c>
      <c r="BM55" s="321">
        <v>0</v>
      </c>
      <c r="BN55" s="325">
        <v>0</v>
      </c>
      <c r="BO55" s="319">
        <v>0</v>
      </c>
      <c r="BP55" s="319">
        <v>0</v>
      </c>
      <c r="BQ55" s="319">
        <v>0</v>
      </c>
      <c r="BR55" s="319">
        <v>0</v>
      </c>
      <c r="BS55" s="319">
        <v>0</v>
      </c>
      <c r="BT55" s="322">
        <v>0</v>
      </c>
      <c r="BU55" s="302">
        <v>0</v>
      </c>
      <c r="BV55" s="321">
        <v>0</v>
      </c>
      <c r="BW55" s="325">
        <v>0</v>
      </c>
    </row>
    <row r="56" spans="1:75" ht="14.25" customHeight="1">
      <c r="A56" s="318" t="s">
        <v>306</v>
      </c>
      <c r="B56" s="320" t="s">
        <v>86</v>
      </c>
      <c r="C56" s="295"/>
      <c r="D56" s="321">
        <v>1</v>
      </c>
      <c r="E56" s="324" t="s">
        <v>405</v>
      </c>
      <c r="F56" s="318" t="s">
        <v>167</v>
      </c>
      <c r="G56" s="318" t="s">
        <v>369</v>
      </c>
      <c r="H56" s="318" t="s">
        <v>369</v>
      </c>
      <c r="I56" s="318" t="s">
        <v>3</v>
      </c>
      <c r="J56" s="318" t="s">
        <v>110</v>
      </c>
      <c r="K56" s="318" t="s">
        <v>187</v>
      </c>
      <c r="L56" s="318"/>
      <c r="M56" s="318" t="s">
        <v>364</v>
      </c>
      <c r="N56" s="314">
        <v>83220</v>
      </c>
      <c r="O56" s="314">
        <v>6935</v>
      </c>
      <c r="P56" s="314">
        <v>3788</v>
      </c>
      <c r="Q56" s="314">
        <v>1145</v>
      </c>
      <c r="R56" s="314">
        <v>2643</v>
      </c>
      <c r="S56" s="314">
        <v>0</v>
      </c>
      <c r="T56" s="314">
        <v>0</v>
      </c>
      <c r="U56" s="314">
        <v>0</v>
      </c>
      <c r="V56" s="314">
        <v>0</v>
      </c>
      <c r="W56" s="314">
        <v>0</v>
      </c>
      <c r="X56" s="314">
        <v>0</v>
      </c>
      <c r="Y56" s="314">
        <v>0</v>
      </c>
      <c r="Z56" s="314">
        <v>3147</v>
      </c>
      <c r="AA56" s="314">
        <v>1717</v>
      </c>
      <c r="AB56" s="314">
        <v>0</v>
      </c>
      <c r="AC56" s="314">
        <v>56</v>
      </c>
      <c r="AD56" s="314">
        <v>0</v>
      </c>
      <c r="AE56" s="314">
        <v>0</v>
      </c>
      <c r="AF56" s="313">
        <v>160</v>
      </c>
      <c r="AG56" s="314">
        <v>294</v>
      </c>
      <c r="AH56" s="315">
        <v>200</v>
      </c>
      <c r="AI56" s="312">
        <v>220</v>
      </c>
      <c r="AJ56" s="313">
        <v>0</v>
      </c>
      <c r="AK56" s="314">
        <v>500</v>
      </c>
      <c r="AL56" s="315">
        <v>0</v>
      </c>
      <c r="AM56" s="324"/>
      <c r="AN56" s="314">
        <v>0</v>
      </c>
      <c r="AO56" s="318"/>
      <c r="AP56" s="318"/>
      <c r="AQ56" s="320"/>
      <c r="AR56" s="323">
        <v>0</v>
      </c>
      <c r="AS56" s="324"/>
      <c r="AT56" s="318"/>
      <c r="AU56" s="318"/>
      <c r="AV56" s="318"/>
      <c r="AW56" s="318"/>
      <c r="AX56" s="318"/>
      <c r="AY56" s="318"/>
      <c r="AZ56" s="318"/>
      <c r="BA56" s="318"/>
      <c r="BB56" s="318"/>
      <c r="BC56" s="319">
        <v>0</v>
      </c>
      <c r="BD56" s="319">
        <v>0</v>
      </c>
      <c r="BE56" s="319">
        <v>0</v>
      </c>
      <c r="BF56" s="319">
        <v>0</v>
      </c>
      <c r="BG56" s="319">
        <v>0</v>
      </c>
      <c r="BH56" s="319">
        <v>0</v>
      </c>
      <c r="BI56" s="319">
        <v>0</v>
      </c>
      <c r="BJ56" s="319">
        <v>0</v>
      </c>
      <c r="BK56" s="322">
        <v>0</v>
      </c>
      <c r="BL56" s="302">
        <v>0</v>
      </c>
      <c r="BM56" s="321">
        <v>0</v>
      </c>
      <c r="BN56" s="325">
        <v>0</v>
      </c>
      <c r="BO56" s="319">
        <v>0</v>
      </c>
      <c r="BP56" s="319">
        <v>0</v>
      </c>
      <c r="BQ56" s="319">
        <v>0</v>
      </c>
      <c r="BR56" s="319">
        <v>0</v>
      </c>
      <c r="BS56" s="319">
        <v>0</v>
      </c>
      <c r="BT56" s="322">
        <v>0</v>
      </c>
      <c r="BU56" s="302">
        <v>0</v>
      </c>
      <c r="BV56" s="321">
        <v>0</v>
      </c>
      <c r="BW56" s="325">
        <v>0</v>
      </c>
    </row>
    <row r="57" spans="1:75" ht="14.25" customHeight="1">
      <c r="A57" s="318" t="s">
        <v>306</v>
      </c>
      <c r="B57" s="320" t="s">
        <v>86</v>
      </c>
      <c r="C57" s="295"/>
      <c r="D57" s="321">
        <v>1</v>
      </c>
      <c r="E57" s="324" t="s">
        <v>57</v>
      </c>
      <c r="F57" s="318" t="s">
        <v>90</v>
      </c>
      <c r="G57" s="318" t="s">
        <v>369</v>
      </c>
      <c r="H57" s="318" t="s">
        <v>369</v>
      </c>
      <c r="I57" s="318" t="s">
        <v>365</v>
      </c>
      <c r="J57" s="318" t="s">
        <v>110</v>
      </c>
      <c r="K57" s="318" t="s">
        <v>187</v>
      </c>
      <c r="L57" s="318"/>
      <c r="M57" s="318" t="s">
        <v>364</v>
      </c>
      <c r="N57" s="314">
        <v>75780</v>
      </c>
      <c r="O57" s="314">
        <v>6315</v>
      </c>
      <c r="P57" s="314">
        <v>3285</v>
      </c>
      <c r="Q57" s="314">
        <v>1065</v>
      </c>
      <c r="R57" s="314">
        <v>2220</v>
      </c>
      <c r="S57" s="314">
        <v>0</v>
      </c>
      <c r="T57" s="314">
        <v>0</v>
      </c>
      <c r="U57" s="314">
        <v>0</v>
      </c>
      <c r="V57" s="314">
        <v>0</v>
      </c>
      <c r="W57" s="314">
        <v>0</v>
      </c>
      <c r="X57" s="314">
        <v>0</v>
      </c>
      <c r="Y57" s="314">
        <v>0</v>
      </c>
      <c r="Z57" s="314">
        <v>3030</v>
      </c>
      <c r="AA57" s="314">
        <v>1717</v>
      </c>
      <c r="AB57" s="314">
        <v>0</v>
      </c>
      <c r="AC57" s="314">
        <v>56</v>
      </c>
      <c r="AD57" s="314">
        <v>0</v>
      </c>
      <c r="AE57" s="314">
        <v>0</v>
      </c>
      <c r="AF57" s="313">
        <v>160</v>
      </c>
      <c r="AG57" s="314">
        <v>277</v>
      </c>
      <c r="AH57" s="315">
        <v>200</v>
      </c>
      <c r="AI57" s="312">
        <v>220</v>
      </c>
      <c r="AJ57" s="313">
        <v>0</v>
      </c>
      <c r="AK57" s="314">
        <v>400</v>
      </c>
      <c r="AL57" s="315">
        <v>0</v>
      </c>
      <c r="AM57" s="324"/>
      <c r="AN57" s="314">
        <v>0</v>
      </c>
      <c r="AO57" s="318"/>
      <c r="AP57" s="318"/>
      <c r="AQ57" s="320"/>
      <c r="AR57" s="323">
        <v>0</v>
      </c>
      <c r="AS57" s="324"/>
      <c r="AT57" s="318"/>
      <c r="AU57" s="318"/>
      <c r="AV57" s="318"/>
      <c r="AW57" s="318"/>
      <c r="AX57" s="318"/>
      <c r="AY57" s="318"/>
      <c r="AZ57" s="318"/>
      <c r="BA57" s="318"/>
      <c r="BB57" s="318"/>
      <c r="BC57" s="319">
        <v>0</v>
      </c>
      <c r="BD57" s="319">
        <v>0</v>
      </c>
      <c r="BE57" s="319">
        <v>0</v>
      </c>
      <c r="BF57" s="319">
        <v>0</v>
      </c>
      <c r="BG57" s="319">
        <v>0</v>
      </c>
      <c r="BH57" s="319">
        <v>0</v>
      </c>
      <c r="BI57" s="319">
        <v>0</v>
      </c>
      <c r="BJ57" s="319">
        <v>0</v>
      </c>
      <c r="BK57" s="322">
        <v>0</v>
      </c>
      <c r="BL57" s="302">
        <v>0</v>
      </c>
      <c r="BM57" s="321">
        <v>0</v>
      </c>
      <c r="BN57" s="325">
        <v>0</v>
      </c>
      <c r="BO57" s="319">
        <v>0</v>
      </c>
      <c r="BP57" s="319">
        <v>0</v>
      </c>
      <c r="BQ57" s="319">
        <v>0</v>
      </c>
      <c r="BR57" s="319">
        <v>0</v>
      </c>
      <c r="BS57" s="319">
        <v>0</v>
      </c>
      <c r="BT57" s="322">
        <v>0</v>
      </c>
      <c r="BU57" s="302">
        <v>0</v>
      </c>
      <c r="BV57" s="321">
        <v>0</v>
      </c>
      <c r="BW57" s="325">
        <v>0</v>
      </c>
    </row>
    <row r="58" spans="1:75" ht="14.25" customHeight="1">
      <c r="A58" s="318" t="s">
        <v>306</v>
      </c>
      <c r="B58" s="320" t="s">
        <v>86</v>
      </c>
      <c r="C58" s="295"/>
      <c r="D58" s="321">
        <v>1</v>
      </c>
      <c r="E58" s="324" t="s">
        <v>128</v>
      </c>
      <c r="F58" s="318" t="s">
        <v>137</v>
      </c>
      <c r="G58" s="318" t="s">
        <v>369</v>
      </c>
      <c r="H58" s="318" t="s">
        <v>369</v>
      </c>
      <c r="I58" s="318" t="s">
        <v>365</v>
      </c>
      <c r="J58" s="318" t="s">
        <v>110</v>
      </c>
      <c r="K58" s="318" t="s">
        <v>187</v>
      </c>
      <c r="L58" s="318"/>
      <c r="M58" s="318" t="s">
        <v>364</v>
      </c>
      <c r="N58" s="314">
        <v>77736</v>
      </c>
      <c r="O58" s="314">
        <v>6478</v>
      </c>
      <c r="P58" s="314">
        <v>3508</v>
      </c>
      <c r="Q58" s="314">
        <v>865</v>
      </c>
      <c r="R58" s="314">
        <v>2643</v>
      </c>
      <c r="S58" s="314">
        <v>0</v>
      </c>
      <c r="T58" s="314">
        <v>0</v>
      </c>
      <c r="U58" s="314">
        <v>0</v>
      </c>
      <c r="V58" s="314">
        <v>0</v>
      </c>
      <c r="W58" s="314">
        <v>0</v>
      </c>
      <c r="X58" s="314">
        <v>0</v>
      </c>
      <c r="Y58" s="314">
        <v>0</v>
      </c>
      <c r="Z58" s="314">
        <v>2970</v>
      </c>
      <c r="AA58" s="314">
        <v>1652</v>
      </c>
      <c r="AB58" s="314">
        <v>0</v>
      </c>
      <c r="AC58" s="314">
        <v>56</v>
      </c>
      <c r="AD58" s="314">
        <v>0</v>
      </c>
      <c r="AE58" s="314">
        <v>0</v>
      </c>
      <c r="AF58" s="313">
        <v>160</v>
      </c>
      <c r="AG58" s="314">
        <v>282</v>
      </c>
      <c r="AH58" s="315">
        <v>200</v>
      </c>
      <c r="AI58" s="312">
        <v>220</v>
      </c>
      <c r="AJ58" s="313">
        <v>0</v>
      </c>
      <c r="AK58" s="314">
        <v>400</v>
      </c>
      <c r="AL58" s="315">
        <v>0</v>
      </c>
      <c r="AM58" s="324"/>
      <c r="AN58" s="314">
        <v>0</v>
      </c>
      <c r="AO58" s="318"/>
      <c r="AP58" s="318"/>
      <c r="AQ58" s="320"/>
      <c r="AR58" s="323">
        <v>0</v>
      </c>
      <c r="AS58" s="324"/>
      <c r="AT58" s="318"/>
      <c r="AU58" s="318"/>
      <c r="AV58" s="318"/>
      <c r="AW58" s="318"/>
      <c r="AX58" s="318"/>
      <c r="AY58" s="318"/>
      <c r="AZ58" s="318"/>
      <c r="BA58" s="318"/>
      <c r="BB58" s="318"/>
      <c r="BC58" s="319">
        <v>0</v>
      </c>
      <c r="BD58" s="319">
        <v>0</v>
      </c>
      <c r="BE58" s="319">
        <v>0</v>
      </c>
      <c r="BF58" s="319">
        <v>0</v>
      </c>
      <c r="BG58" s="319">
        <v>0</v>
      </c>
      <c r="BH58" s="319">
        <v>0</v>
      </c>
      <c r="BI58" s="319">
        <v>0</v>
      </c>
      <c r="BJ58" s="319">
        <v>0</v>
      </c>
      <c r="BK58" s="322">
        <v>0</v>
      </c>
      <c r="BL58" s="302">
        <v>0</v>
      </c>
      <c r="BM58" s="321">
        <v>0</v>
      </c>
      <c r="BN58" s="325">
        <v>0</v>
      </c>
      <c r="BO58" s="319">
        <v>0</v>
      </c>
      <c r="BP58" s="319">
        <v>0</v>
      </c>
      <c r="BQ58" s="319">
        <v>0</v>
      </c>
      <c r="BR58" s="319">
        <v>0</v>
      </c>
      <c r="BS58" s="319">
        <v>0</v>
      </c>
      <c r="BT58" s="322">
        <v>0</v>
      </c>
      <c r="BU58" s="302">
        <v>0</v>
      </c>
      <c r="BV58" s="321">
        <v>0</v>
      </c>
      <c r="BW58" s="325">
        <v>0</v>
      </c>
    </row>
    <row r="59" spans="1:75" ht="14.25" customHeight="1">
      <c r="A59" s="318" t="s">
        <v>306</v>
      </c>
      <c r="B59" s="320" t="s">
        <v>86</v>
      </c>
      <c r="C59" s="295"/>
      <c r="D59" s="321">
        <v>1</v>
      </c>
      <c r="E59" s="324" t="s">
        <v>50</v>
      </c>
      <c r="F59" s="318" t="s">
        <v>321</v>
      </c>
      <c r="G59" s="318" t="s">
        <v>369</v>
      </c>
      <c r="H59" s="318" t="s">
        <v>369</v>
      </c>
      <c r="I59" s="318" t="s">
        <v>234</v>
      </c>
      <c r="J59" s="318" t="s">
        <v>110</v>
      </c>
      <c r="K59" s="318" t="s">
        <v>226</v>
      </c>
      <c r="L59" s="318"/>
      <c r="M59" s="318" t="s">
        <v>364</v>
      </c>
      <c r="N59" s="314">
        <v>57564</v>
      </c>
      <c r="O59" s="314">
        <v>4797</v>
      </c>
      <c r="P59" s="314">
        <v>2095</v>
      </c>
      <c r="Q59" s="314">
        <v>715</v>
      </c>
      <c r="R59" s="314">
        <v>1380</v>
      </c>
      <c r="S59" s="314">
        <v>0</v>
      </c>
      <c r="T59" s="314">
        <v>0</v>
      </c>
      <c r="U59" s="314">
        <v>0</v>
      </c>
      <c r="V59" s="314">
        <v>0</v>
      </c>
      <c r="W59" s="314">
        <v>0</v>
      </c>
      <c r="X59" s="314">
        <v>0</v>
      </c>
      <c r="Y59" s="314">
        <v>0</v>
      </c>
      <c r="Z59" s="314">
        <v>2702</v>
      </c>
      <c r="AA59" s="314">
        <v>1606</v>
      </c>
      <c r="AB59" s="314">
        <v>0</v>
      </c>
      <c r="AC59" s="314">
        <v>56</v>
      </c>
      <c r="AD59" s="314">
        <v>0</v>
      </c>
      <c r="AE59" s="314">
        <v>0</v>
      </c>
      <c r="AF59" s="313">
        <v>100</v>
      </c>
      <c r="AG59" s="314">
        <v>220</v>
      </c>
      <c r="AH59" s="315">
        <v>200</v>
      </c>
      <c r="AI59" s="312">
        <v>220</v>
      </c>
      <c r="AJ59" s="313">
        <v>0</v>
      </c>
      <c r="AK59" s="314">
        <v>300</v>
      </c>
      <c r="AL59" s="315">
        <v>0</v>
      </c>
      <c r="AM59" s="324"/>
      <c r="AN59" s="314">
        <v>0</v>
      </c>
      <c r="AO59" s="318"/>
      <c r="AP59" s="318"/>
      <c r="AQ59" s="320"/>
      <c r="AR59" s="323">
        <v>0</v>
      </c>
      <c r="AS59" s="324"/>
      <c r="AT59" s="318"/>
      <c r="AU59" s="318"/>
      <c r="AV59" s="318"/>
      <c r="AW59" s="318"/>
      <c r="AX59" s="318"/>
      <c r="AY59" s="318"/>
      <c r="AZ59" s="318"/>
      <c r="BA59" s="318"/>
      <c r="BB59" s="318"/>
      <c r="BC59" s="319">
        <v>0</v>
      </c>
      <c r="BD59" s="319">
        <v>0</v>
      </c>
      <c r="BE59" s="319">
        <v>0</v>
      </c>
      <c r="BF59" s="319">
        <v>0</v>
      </c>
      <c r="BG59" s="319">
        <v>0</v>
      </c>
      <c r="BH59" s="319">
        <v>0</v>
      </c>
      <c r="BI59" s="319">
        <v>0</v>
      </c>
      <c r="BJ59" s="319">
        <v>0</v>
      </c>
      <c r="BK59" s="322">
        <v>0</v>
      </c>
      <c r="BL59" s="302">
        <v>0</v>
      </c>
      <c r="BM59" s="321">
        <v>0</v>
      </c>
      <c r="BN59" s="325">
        <v>0</v>
      </c>
      <c r="BO59" s="319">
        <v>0</v>
      </c>
      <c r="BP59" s="319">
        <v>0</v>
      </c>
      <c r="BQ59" s="319">
        <v>0</v>
      </c>
      <c r="BR59" s="319">
        <v>0</v>
      </c>
      <c r="BS59" s="319">
        <v>0</v>
      </c>
      <c r="BT59" s="322">
        <v>0</v>
      </c>
      <c r="BU59" s="302">
        <v>0</v>
      </c>
      <c r="BV59" s="321">
        <v>0</v>
      </c>
      <c r="BW59" s="325">
        <v>0</v>
      </c>
    </row>
    <row r="60" spans="1:75" ht="14.25" customHeight="1">
      <c r="A60" s="318" t="s">
        <v>306</v>
      </c>
      <c r="B60" s="320" t="s">
        <v>86</v>
      </c>
      <c r="C60" s="295"/>
      <c r="D60" s="321">
        <v>1</v>
      </c>
      <c r="E60" s="324" t="s">
        <v>176</v>
      </c>
      <c r="F60" s="318" t="s">
        <v>183</v>
      </c>
      <c r="G60" s="318" t="s">
        <v>237</v>
      </c>
      <c r="H60" s="318" t="s">
        <v>369</v>
      </c>
      <c r="I60" s="318" t="s">
        <v>3</v>
      </c>
      <c r="J60" s="318" t="s">
        <v>110</v>
      </c>
      <c r="K60" s="318" t="s">
        <v>187</v>
      </c>
      <c r="L60" s="318"/>
      <c r="M60" s="318" t="s">
        <v>364</v>
      </c>
      <c r="N60" s="314">
        <v>83328</v>
      </c>
      <c r="O60" s="314">
        <v>6944</v>
      </c>
      <c r="P60" s="314">
        <v>3912</v>
      </c>
      <c r="Q60" s="314">
        <v>1065</v>
      </c>
      <c r="R60" s="314">
        <v>2847</v>
      </c>
      <c r="S60" s="314">
        <v>0</v>
      </c>
      <c r="T60" s="314">
        <v>0</v>
      </c>
      <c r="U60" s="314">
        <v>0</v>
      </c>
      <c r="V60" s="314">
        <v>0</v>
      </c>
      <c r="W60" s="314">
        <v>0</v>
      </c>
      <c r="X60" s="314">
        <v>0</v>
      </c>
      <c r="Y60" s="314">
        <v>0</v>
      </c>
      <c r="Z60" s="314">
        <v>3032</v>
      </c>
      <c r="AA60" s="314">
        <v>1717</v>
      </c>
      <c r="AB60" s="314">
        <v>0</v>
      </c>
      <c r="AC60" s="314">
        <v>56</v>
      </c>
      <c r="AD60" s="314">
        <v>0</v>
      </c>
      <c r="AE60" s="314">
        <v>0</v>
      </c>
      <c r="AF60" s="313">
        <v>160</v>
      </c>
      <c r="AG60" s="314">
        <v>279</v>
      </c>
      <c r="AH60" s="315">
        <v>200</v>
      </c>
      <c r="AI60" s="312">
        <v>220</v>
      </c>
      <c r="AJ60" s="313">
        <v>0</v>
      </c>
      <c r="AK60" s="314">
        <v>400</v>
      </c>
      <c r="AL60" s="315">
        <v>0</v>
      </c>
      <c r="AM60" s="324"/>
      <c r="AN60" s="314">
        <v>0</v>
      </c>
      <c r="AO60" s="318"/>
      <c r="AP60" s="318"/>
      <c r="AQ60" s="320"/>
      <c r="AR60" s="323">
        <v>0</v>
      </c>
      <c r="AS60" s="324"/>
      <c r="AT60" s="318"/>
      <c r="AU60" s="318"/>
      <c r="AV60" s="318"/>
      <c r="AW60" s="318"/>
      <c r="AX60" s="318"/>
      <c r="AY60" s="318"/>
      <c r="AZ60" s="318"/>
      <c r="BA60" s="318"/>
      <c r="BB60" s="318"/>
      <c r="BC60" s="319">
        <v>0</v>
      </c>
      <c r="BD60" s="319">
        <v>0</v>
      </c>
      <c r="BE60" s="319">
        <v>0</v>
      </c>
      <c r="BF60" s="319">
        <v>0</v>
      </c>
      <c r="BG60" s="319">
        <v>0</v>
      </c>
      <c r="BH60" s="319">
        <v>0</v>
      </c>
      <c r="BI60" s="319">
        <v>0</v>
      </c>
      <c r="BJ60" s="319">
        <v>0</v>
      </c>
      <c r="BK60" s="322">
        <v>0</v>
      </c>
      <c r="BL60" s="302">
        <v>0</v>
      </c>
      <c r="BM60" s="321">
        <v>0</v>
      </c>
      <c r="BN60" s="325">
        <v>0</v>
      </c>
      <c r="BO60" s="319">
        <v>0</v>
      </c>
      <c r="BP60" s="319">
        <v>0</v>
      </c>
      <c r="BQ60" s="319">
        <v>0</v>
      </c>
      <c r="BR60" s="319">
        <v>0</v>
      </c>
      <c r="BS60" s="319">
        <v>0</v>
      </c>
      <c r="BT60" s="322">
        <v>0</v>
      </c>
      <c r="BU60" s="302">
        <v>0</v>
      </c>
      <c r="BV60" s="321">
        <v>0</v>
      </c>
      <c r="BW60" s="325">
        <v>0</v>
      </c>
    </row>
    <row r="61" spans="1:75" ht="14.25" customHeight="1">
      <c r="A61" s="318" t="s">
        <v>306</v>
      </c>
      <c r="B61" s="320" t="s">
        <v>86</v>
      </c>
      <c r="C61" s="295"/>
      <c r="D61" s="321">
        <v>1</v>
      </c>
      <c r="E61" s="324" t="s">
        <v>24</v>
      </c>
      <c r="F61" s="318" t="s">
        <v>8</v>
      </c>
      <c r="G61" s="318" t="s">
        <v>369</v>
      </c>
      <c r="H61" s="318" t="s">
        <v>369</v>
      </c>
      <c r="I61" s="318" t="s">
        <v>365</v>
      </c>
      <c r="J61" s="318" t="s">
        <v>110</v>
      </c>
      <c r="K61" s="318" t="s">
        <v>226</v>
      </c>
      <c r="L61" s="318"/>
      <c r="M61" s="318" t="s">
        <v>364</v>
      </c>
      <c r="N61" s="314">
        <v>73824</v>
      </c>
      <c r="O61" s="314">
        <v>6152</v>
      </c>
      <c r="P61" s="314">
        <v>3193</v>
      </c>
      <c r="Q61" s="314">
        <v>925</v>
      </c>
      <c r="R61" s="314">
        <v>2268</v>
      </c>
      <c r="S61" s="314">
        <v>0</v>
      </c>
      <c r="T61" s="314">
        <v>0</v>
      </c>
      <c r="U61" s="314">
        <v>0</v>
      </c>
      <c r="V61" s="314">
        <v>0</v>
      </c>
      <c r="W61" s="314">
        <v>0</v>
      </c>
      <c r="X61" s="314">
        <v>0</v>
      </c>
      <c r="Y61" s="314">
        <v>0</v>
      </c>
      <c r="Z61" s="314">
        <v>2959</v>
      </c>
      <c r="AA61" s="314">
        <v>1652</v>
      </c>
      <c r="AB61" s="314">
        <v>0</v>
      </c>
      <c r="AC61" s="314">
        <v>56</v>
      </c>
      <c r="AD61" s="314">
        <v>0</v>
      </c>
      <c r="AE61" s="314">
        <v>0</v>
      </c>
      <c r="AF61" s="313">
        <v>160</v>
      </c>
      <c r="AG61" s="314">
        <v>271</v>
      </c>
      <c r="AH61" s="315">
        <v>200</v>
      </c>
      <c r="AI61" s="312">
        <v>220</v>
      </c>
      <c r="AJ61" s="313">
        <v>0</v>
      </c>
      <c r="AK61" s="314">
        <v>400</v>
      </c>
      <c r="AL61" s="315">
        <v>0</v>
      </c>
      <c r="AM61" s="324"/>
      <c r="AN61" s="314">
        <v>0</v>
      </c>
      <c r="AO61" s="318"/>
      <c r="AP61" s="318"/>
      <c r="AQ61" s="320"/>
      <c r="AR61" s="323">
        <v>0</v>
      </c>
      <c r="AS61" s="324"/>
      <c r="AT61" s="318"/>
      <c r="AU61" s="318"/>
      <c r="AV61" s="318"/>
      <c r="AW61" s="318"/>
      <c r="AX61" s="318"/>
      <c r="AY61" s="318"/>
      <c r="AZ61" s="318"/>
      <c r="BA61" s="318"/>
      <c r="BB61" s="318"/>
      <c r="BC61" s="319">
        <v>0</v>
      </c>
      <c r="BD61" s="319">
        <v>0</v>
      </c>
      <c r="BE61" s="319">
        <v>0</v>
      </c>
      <c r="BF61" s="319">
        <v>0</v>
      </c>
      <c r="BG61" s="319">
        <v>0</v>
      </c>
      <c r="BH61" s="319">
        <v>0</v>
      </c>
      <c r="BI61" s="319">
        <v>0</v>
      </c>
      <c r="BJ61" s="319">
        <v>0</v>
      </c>
      <c r="BK61" s="322">
        <v>0</v>
      </c>
      <c r="BL61" s="302">
        <v>0</v>
      </c>
      <c r="BM61" s="321">
        <v>0</v>
      </c>
      <c r="BN61" s="325">
        <v>0</v>
      </c>
      <c r="BO61" s="319">
        <v>0</v>
      </c>
      <c r="BP61" s="319">
        <v>0</v>
      </c>
      <c r="BQ61" s="319">
        <v>0</v>
      </c>
      <c r="BR61" s="319">
        <v>0</v>
      </c>
      <c r="BS61" s="319">
        <v>0</v>
      </c>
      <c r="BT61" s="322">
        <v>0</v>
      </c>
      <c r="BU61" s="302">
        <v>0</v>
      </c>
      <c r="BV61" s="321">
        <v>0</v>
      </c>
      <c r="BW61" s="325">
        <v>0</v>
      </c>
    </row>
    <row r="62" spans="1:75" ht="14.25" customHeight="1">
      <c r="A62" s="318" t="s">
        <v>306</v>
      </c>
      <c r="B62" s="320" t="s">
        <v>86</v>
      </c>
      <c r="C62" s="295"/>
      <c r="D62" s="321">
        <v>1</v>
      </c>
      <c r="E62" s="324" t="s">
        <v>250</v>
      </c>
      <c r="F62" s="318" t="s">
        <v>228</v>
      </c>
      <c r="G62" s="318" t="s">
        <v>369</v>
      </c>
      <c r="H62" s="318" t="s">
        <v>369</v>
      </c>
      <c r="I62" s="318" t="s">
        <v>365</v>
      </c>
      <c r="J62" s="318" t="s">
        <v>110</v>
      </c>
      <c r="K62" s="318" t="s">
        <v>226</v>
      </c>
      <c r="L62" s="318"/>
      <c r="M62" s="318" t="s">
        <v>364</v>
      </c>
      <c r="N62" s="314">
        <v>76896</v>
      </c>
      <c r="O62" s="314">
        <v>6408</v>
      </c>
      <c r="P62" s="314">
        <v>3508</v>
      </c>
      <c r="Q62" s="314">
        <v>865</v>
      </c>
      <c r="R62" s="314">
        <v>2643</v>
      </c>
      <c r="S62" s="314">
        <v>0</v>
      </c>
      <c r="T62" s="314">
        <v>0</v>
      </c>
      <c r="U62" s="314">
        <v>0</v>
      </c>
      <c r="V62" s="314">
        <v>0</v>
      </c>
      <c r="W62" s="314">
        <v>0</v>
      </c>
      <c r="X62" s="314">
        <v>0</v>
      </c>
      <c r="Y62" s="314">
        <v>0</v>
      </c>
      <c r="Z62" s="314">
        <v>2900</v>
      </c>
      <c r="AA62" s="314">
        <v>1652</v>
      </c>
      <c r="AB62" s="314">
        <v>0</v>
      </c>
      <c r="AC62" s="314">
        <v>56</v>
      </c>
      <c r="AD62" s="314">
        <v>0</v>
      </c>
      <c r="AE62" s="314">
        <v>0</v>
      </c>
      <c r="AF62" s="313">
        <v>100</v>
      </c>
      <c r="AG62" s="314">
        <v>272</v>
      </c>
      <c r="AH62" s="315">
        <v>200</v>
      </c>
      <c r="AI62" s="312">
        <v>220</v>
      </c>
      <c r="AJ62" s="313">
        <v>0</v>
      </c>
      <c r="AK62" s="314">
        <v>400</v>
      </c>
      <c r="AL62" s="315">
        <v>0</v>
      </c>
      <c r="AM62" s="324"/>
      <c r="AN62" s="314">
        <v>0</v>
      </c>
      <c r="AO62" s="318"/>
      <c r="AP62" s="318"/>
      <c r="AQ62" s="320"/>
      <c r="AR62" s="323">
        <v>0</v>
      </c>
      <c r="AS62" s="324"/>
      <c r="AT62" s="318"/>
      <c r="AU62" s="318"/>
      <c r="AV62" s="318"/>
      <c r="AW62" s="318"/>
      <c r="AX62" s="318"/>
      <c r="AY62" s="318"/>
      <c r="AZ62" s="318"/>
      <c r="BA62" s="318"/>
      <c r="BB62" s="318"/>
      <c r="BC62" s="319">
        <v>0</v>
      </c>
      <c r="BD62" s="319">
        <v>0</v>
      </c>
      <c r="BE62" s="319">
        <v>0</v>
      </c>
      <c r="BF62" s="319">
        <v>0</v>
      </c>
      <c r="BG62" s="319">
        <v>0</v>
      </c>
      <c r="BH62" s="319">
        <v>0</v>
      </c>
      <c r="BI62" s="319">
        <v>0</v>
      </c>
      <c r="BJ62" s="319">
        <v>0</v>
      </c>
      <c r="BK62" s="322">
        <v>0</v>
      </c>
      <c r="BL62" s="302">
        <v>0</v>
      </c>
      <c r="BM62" s="321">
        <v>0</v>
      </c>
      <c r="BN62" s="325">
        <v>0</v>
      </c>
      <c r="BO62" s="319">
        <v>0</v>
      </c>
      <c r="BP62" s="319">
        <v>0</v>
      </c>
      <c r="BQ62" s="319">
        <v>0</v>
      </c>
      <c r="BR62" s="319">
        <v>0</v>
      </c>
      <c r="BS62" s="319">
        <v>0</v>
      </c>
      <c r="BT62" s="322">
        <v>0</v>
      </c>
      <c r="BU62" s="302">
        <v>0</v>
      </c>
      <c r="BV62" s="321">
        <v>0</v>
      </c>
      <c r="BW62" s="325">
        <v>0</v>
      </c>
    </row>
    <row r="63" spans="1:75" ht="14.25" customHeight="1">
      <c r="A63" s="318" t="s">
        <v>306</v>
      </c>
      <c r="B63" s="320" t="s">
        <v>86</v>
      </c>
      <c r="C63" s="295"/>
      <c r="D63" s="321">
        <v>1</v>
      </c>
      <c r="E63" s="324" t="s">
        <v>192</v>
      </c>
      <c r="F63" s="318" t="s">
        <v>344</v>
      </c>
      <c r="G63" s="318" t="s">
        <v>369</v>
      </c>
      <c r="H63" s="318" t="s">
        <v>369</v>
      </c>
      <c r="I63" s="318" t="s">
        <v>365</v>
      </c>
      <c r="J63" s="318" t="s">
        <v>110</v>
      </c>
      <c r="K63" s="318" t="s">
        <v>187</v>
      </c>
      <c r="L63" s="318"/>
      <c r="M63" s="318" t="s">
        <v>364</v>
      </c>
      <c r="N63" s="314">
        <v>72504</v>
      </c>
      <c r="O63" s="314">
        <v>6042</v>
      </c>
      <c r="P63" s="314">
        <v>3088</v>
      </c>
      <c r="Q63" s="314">
        <v>925</v>
      </c>
      <c r="R63" s="314">
        <v>2163</v>
      </c>
      <c r="S63" s="314">
        <v>0</v>
      </c>
      <c r="T63" s="314">
        <v>0</v>
      </c>
      <c r="U63" s="314">
        <v>0</v>
      </c>
      <c r="V63" s="314">
        <v>0</v>
      </c>
      <c r="W63" s="314">
        <v>0</v>
      </c>
      <c r="X63" s="314">
        <v>0</v>
      </c>
      <c r="Y63" s="314">
        <v>0</v>
      </c>
      <c r="Z63" s="314">
        <v>2954</v>
      </c>
      <c r="AA63" s="314">
        <v>1652</v>
      </c>
      <c r="AB63" s="314">
        <v>0</v>
      </c>
      <c r="AC63" s="314">
        <v>56</v>
      </c>
      <c r="AD63" s="314">
        <v>0</v>
      </c>
      <c r="AE63" s="314">
        <v>0</v>
      </c>
      <c r="AF63" s="313">
        <v>160</v>
      </c>
      <c r="AG63" s="314">
        <v>266</v>
      </c>
      <c r="AH63" s="315">
        <v>200</v>
      </c>
      <c r="AI63" s="312">
        <v>220</v>
      </c>
      <c r="AJ63" s="313">
        <v>0</v>
      </c>
      <c r="AK63" s="314">
        <v>400</v>
      </c>
      <c r="AL63" s="315">
        <v>0</v>
      </c>
      <c r="AM63" s="324"/>
      <c r="AN63" s="314">
        <v>0</v>
      </c>
      <c r="AO63" s="318"/>
      <c r="AP63" s="318"/>
      <c r="AQ63" s="320"/>
      <c r="AR63" s="323">
        <v>0</v>
      </c>
      <c r="AS63" s="324"/>
      <c r="AT63" s="318"/>
      <c r="AU63" s="318"/>
      <c r="AV63" s="318"/>
      <c r="AW63" s="318"/>
      <c r="AX63" s="318"/>
      <c r="AY63" s="318"/>
      <c r="AZ63" s="318"/>
      <c r="BA63" s="318"/>
      <c r="BB63" s="318"/>
      <c r="BC63" s="319">
        <v>0</v>
      </c>
      <c r="BD63" s="319">
        <v>0</v>
      </c>
      <c r="BE63" s="319">
        <v>0</v>
      </c>
      <c r="BF63" s="319">
        <v>0</v>
      </c>
      <c r="BG63" s="319">
        <v>0</v>
      </c>
      <c r="BH63" s="319">
        <v>0</v>
      </c>
      <c r="BI63" s="319">
        <v>0</v>
      </c>
      <c r="BJ63" s="319">
        <v>0</v>
      </c>
      <c r="BK63" s="322">
        <v>0</v>
      </c>
      <c r="BL63" s="302">
        <v>0</v>
      </c>
      <c r="BM63" s="321">
        <v>0</v>
      </c>
      <c r="BN63" s="325">
        <v>0</v>
      </c>
      <c r="BO63" s="319">
        <v>0</v>
      </c>
      <c r="BP63" s="319">
        <v>0</v>
      </c>
      <c r="BQ63" s="319">
        <v>0</v>
      </c>
      <c r="BR63" s="319">
        <v>0</v>
      </c>
      <c r="BS63" s="319">
        <v>0</v>
      </c>
      <c r="BT63" s="322">
        <v>0</v>
      </c>
      <c r="BU63" s="302">
        <v>0</v>
      </c>
      <c r="BV63" s="321">
        <v>0</v>
      </c>
      <c r="BW63" s="325">
        <v>0</v>
      </c>
    </row>
    <row r="64" spans="1:75" ht="14.25" customHeight="1">
      <c r="A64" s="318" t="s">
        <v>306</v>
      </c>
      <c r="B64" s="320" t="s">
        <v>86</v>
      </c>
      <c r="C64" s="295"/>
      <c r="D64" s="321">
        <v>1</v>
      </c>
      <c r="E64" s="324" t="s">
        <v>162</v>
      </c>
      <c r="F64" s="318" t="s">
        <v>241</v>
      </c>
      <c r="G64" s="318" t="s">
        <v>369</v>
      </c>
      <c r="H64" s="318" t="s">
        <v>369</v>
      </c>
      <c r="I64" s="318" t="s">
        <v>365</v>
      </c>
      <c r="J64" s="318" t="s">
        <v>110</v>
      </c>
      <c r="K64" s="318" t="s">
        <v>187</v>
      </c>
      <c r="L64" s="318"/>
      <c r="M64" s="318" t="s">
        <v>364</v>
      </c>
      <c r="N64" s="314">
        <v>67764</v>
      </c>
      <c r="O64" s="314">
        <v>5647</v>
      </c>
      <c r="P64" s="314">
        <v>2771</v>
      </c>
      <c r="Q64" s="314">
        <v>865</v>
      </c>
      <c r="R64" s="314">
        <v>1906</v>
      </c>
      <c r="S64" s="314">
        <v>0</v>
      </c>
      <c r="T64" s="314">
        <v>0</v>
      </c>
      <c r="U64" s="314">
        <v>0</v>
      </c>
      <c r="V64" s="314">
        <v>0</v>
      </c>
      <c r="W64" s="314">
        <v>0</v>
      </c>
      <c r="X64" s="314">
        <v>0</v>
      </c>
      <c r="Y64" s="314">
        <v>0</v>
      </c>
      <c r="Z64" s="314">
        <v>2876</v>
      </c>
      <c r="AA64" s="314">
        <v>1652</v>
      </c>
      <c r="AB64" s="314">
        <v>0</v>
      </c>
      <c r="AC64" s="314">
        <v>56</v>
      </c>
      <c r="AD64" s="314">
        <v>0</v>
      </c>
      <c r="AE64" s="314">
        <v>0</v>
      </c>
      <c r="AF64" s="313">
        <v>100</v>
      </c>
      <c r="AG64" s="314">
        <v>248</v>
      </c>
      <c r="AH64" s="315">
        <v>200</v>
      </c>
      <c r="AI64" s="312">
        <v>220</v>
      </c>
      <c r="AJ64" s="313">
        <v>0</v>
      </c>
      <c r="AK64" s="314">
        <v>400</v>
      </c>
      <c r="AL64" s="315">
        <v>0</v>
      </c>
      <c r="AM64" s="324"/>
      <c r="AN64" s="314">
        <v>0</v>
      </c>
      <c r="AO64" s="318"/>
      <c r="AP64" s="318"/>
      <c r="AQ64" s="320"/>
      <c r="AR64" s="323">
        <v>0</v>
      </c>
      <c r="AS64" s="324"/>
      <c r="AT64" s="318"/>
      <c r="AU64" s="318"/>
      <c r="AV64" s="318"/>
      <c r="AW64" s="318"/>
      <c r="AX64" s="318"/>
      <c r="AY64" s="318"/>
      <c r="AZ64" s="318"/>
      <c r="BA64" s="318"/>
      <c r="BB64" s="318"/>
      <c r="BC64" s="319">
        <v>0</v>
      </c>
      <c r="BD64" s="319">
        <v>0</v>
      </c>
      <c r="BE64" s="319">
        <v>0</v>
      </c>
      <c r="BF64" s="319">
        <v>0</v>
      </c>
      <c r="BG64" s="319">
        <v>0</v>
      </c>
      <c r="BH64" s="319">
        <v>0</v>
      </c>
      <c r="BI64" s="319">
        <v>0</v>
      </c>
      <c r="BJ64" s="319">
        <v>0</v>
      </c>
      <c r="BK64" s="322">
        <v>0</v>
      </c>
      <c r="BL64" s="302">
        <v>0</v>
      </c>
      <c r="BM64" s="321">
        <v>0</v>
      </c>
      <c r="BN64" s="325">
        <v>0</v>
      </c>
      <c r="BO64" s="319">
        <v>0</v>
      </c>
      <c r="BP64" s="319">
        <v>0</v>
      </c>
      <c r="BQ64" s="319">
        <v>0</v>
      </c>
      <c r="BR64" s="319">
        <v>0</v>
      </c>
      <c r="BS64" s="319">
        <v>0</v>
      </c>
      <c r="BT64" s="322">
        <v>0</v>
      </c>
      <c r="BU64" s="302">
        <v>0</v>
      </c>
      <c r="BV64" s="321">
        <v>0</v>
      </c>
      <c r="BW64" s="325">
        <v>0</v>
      </c>
    </row>
    <row r="65" spans="1:75" ht="14.25" customHeight="1">
      <c r="A65" s="318" t="s">
        <v>306</v>
      </c>
      <c r="B65" s="320" t="s">
        <v>86</v>
      </c>
      <c r="C65" s="295"/>
      <c r="D65" s="321">
        <v>1</v>
      </c>
      <c r="E65" s="324" t="s">
        <v>159</v>
      </c>
      <c r="F65" s="318" t="s">
        <v>401</v>
      </c>
      <c r="G65" s="318" t="s">
        <v>369</v>
      </c>
      <c r="H65" s="318" t="s">
        <v>369</v>
      </c>
      <c r="I65" s="318" t="s">
        <v>365</v>
      </c>
      <c r="J65" s="318" t="s">
        <v>110</v>
      </c>
      <c r="K65" s="318" t="s">
        <v>187</v>
      </c>
      <c r="L65" s="318"/>
      <c r="M65" s="318" t="s">
        <v>364</v>
      </c>
      <c r="N65" s="314">
        <v>72672</v>
      </c>
      <c r="O65" s="314">
        <v>6056</v>
      </c>
      <c r="P65" s="314">
        <v>3088</v>
      </c>
      <c r="Q65" s="314">
        <v>925</v>
      </c>
      <c r="R65" s="314">
        <v>2163</v>
      </c>
      <c r="S65" s="314">
        <v>0</v>
      </c>
      <c r="T65" s="314">
        <v>0</v>
      </c>
      <c r="U65" s="314">
        <v>0</v>
      </c>
      <c r="V65" s="314">
        <v>0</v>
      </c>
      <c r="W65" s="314">
        <v>0</v>
      </c>
      <c r="X65" s="314">
        <v>0</v>
      </c>
      <c r="Y65" s="314">
        <v>0</v>
      </c>
      <c r="Z65" s="314">
        <v>2968</v>
      </c>
      <c r="AA65" s="314">
        <v>1652</v>
      </c>
      <c r="AB65" s="314">
        <v>0</v>
      </c>
      <c r="AC65" s="314">
        <v>56</v>
      </c>
      <c r="AD65" s="314">
        <v>0</v>
      </c>
      <c r="AE65" s="314">
        <v>0</v>
      </c>
      <c r="AF65" s="313">
        <v>160</v>
      </c>
      <c r="AG65" s="314">
        <v>280</v>
      </c>
      <c r="AH65" s="315">
        <v>200</v>
      </c>
      <c r="AI65" s="312">
        <v>220</v>
      </c>
      <c r="AJ65" s="313">
        <v>0</v>
      </c>
      <c r="AK65" s="314">
        <v>400</v>
      </c>
      <c r="AL65" s="315">
        <v>0</v>
      </c>
      <c r="AM65" s="324"/>
      <c r="AN65" s="314">
        <v>0</v>
      </c>
      <c r="AO65" s="318"/>
      <c r="AP65" s="318"/>
      <c r="AQ65" s="320"/>
      <c r="AR65" s="323">
        <v>0</v>
      </c>
      <c r="AS65" s="324"/>
      <c r="AT65" s="318"/>
      <c r="AU65" s="318"/>
      <c r="AV65" s="318"/>
      <c r="AW65" s="318"/>
      <c r="AX65" s="318"/>
      <c r="AY65" s="318"/>
      <c r="AZ65" s="318"/>
      <c r="BA65" s="318"/>
      <c r="BB65" s="318"/>
      <c r="BC65" s="319">
        <v>0</v>
      </c>
      <c r="BD65" s="319">
        <v>0</v>
      </c>
      <c r="BE65" s="319">
        <v>0</v>
      </c>
      <c r="BF65" s="319">
        <v>0</v>
      </c>
      <c r="BG65" s="319">
        <v>0</v>
      </c>
      <c r="BH65" s="319">
        <v>0</v>
      </c>
      <c r="BI65" s="319">
        <v>0</v>
      </c>
      <c r="BJ65" s="319">
        <v>0</v>
      </c>
      <c r="BK65" s="322">
        <v>0</v>
      </c>
      <c r="BL65" s="302">
        <v>0</v>
      </c>
      <c r="BM65" s="321">
        <v>0</v>
      </c>
      <c r="BN65" s="325">
        <v>0</v>
      </c>
      <c r="BO65" s="319">
        <v>0</v>
      </c>
      <c r="BP65" s="319">
        <v>0</v>
      </c>
      <c r="BQ65" s="319">
        <v>0</v>
      </c>
      <c r="BR65" s="319">
        <v>0</v>
      </c>
      <c r="BS65" s="319">
        <v>0</v>
      </c>
      <c r="BT65" s="322">
        <v>0</v>
      </c>
      <c r="BU65" s="302">
        <v>0</v>
      </c>
      <c r="BV65" s="321">
        <v>0</v>
      </c>
      <c r="BW65" s="325">
        <v>0</v>
      </c>
    </row>
    <row r="66" spans="1:75" ht="14.25" customHeight="1">
      <c r="A66" s="318" t="s">
        <v>306</v>
      </c>
      <c r="B66" s="320" t="s">
        <v>86</v>
      </c>
      <c r="C66" s="295"/>
      <c r="D66" s="321">
        <v>1</v>
      </c>
      <c r="E66" s="324" t="s">
        <v>392</v>
      </c>
      <c r="F66" s="318" t="s">
        <v>141</v>
      </c>
      <c r="G66" s="318" t="s">
        <v>237</v>
      </c>
      <c r="H66" s="318" t="s">
        <v>369</v>
      </c>
      <c r="I66" s="318" t="s">
        <v>3</v>
      </c>
      <c r="J66" s="318" t="s">
        <v>110</v>
      </c>
      <c r="K66" s="318" t="s">
        <v>187</v>
      </c>
      <c r="L66" s="318"/>
      <c r="M66" s="318" t="s">
        <v>364</v>
      </c>
      <c r="N66" s="314">
        <v>76932</v>
      </c>
      <c r="O66" s="314">
        <v>6411</v>
      </c>
      <c r="P66" s="314">
        <v>3400</v>
      </c>
      <c r="Q66" s="314">
        <v>1065</v>
      </c>
      <c r="R66" s="314">
        <v>2335</v>
      </c>
      <c r="S66" s="314">
        <v>0</v>
      </c>
      <c r="T66" s="314">
        <v>0</v>
      </c>
      <c r="U66" s="314">
        <v>0</v>
      </c>
      <c r="V66" s="314">
        <v>0</v>
      </c>
      <c r="W66" s="314">
        <v>0</v>
      </c>
      <c r="X66" s="314">
        <v>0</v>
      </c>
      <c r="Y66" s="314">
        <v>0</v>
      </c>
      <c r="Z66" s="314">
        <v>3011</v>
      </c>
      <c r="AA66" s="314">
        <v>1717</v>
      </c>
      <c r="AB66" s="314">
        <v>0</v>
      </c>
      <c r="AC66" s="314">
        <v>56</v>
      </c>
      <c r="AD66" s="314">
        <v>0</v>
      </c>
      <c r="AE66" s="314">
        <v>0</v>
      </c>
      <c r="AF66" s="313">
        <v>160</v>
      </c>
      <c r="AG66" s="314">
        <v>258</v>
      </c>
      <c r="AH66" s="315">
        <v>200</v>
      </c>
      <c r="AI66" s="312">
        <v>220</v>
      </c>
      <c r="AJ66" s="313">
        <v>0</v>
      </c>
      <c r="AK66" s="314">
        <v>400</v>
      </c>
      <c r="AL66" s="315">
        <v>0</v>
      </c>
      <c r="AM66" s="324"/>
      <c r="AN66" s="314">
        <v>0</v>
      </c>
      <c r="AO66" s="318"/>
      <c r="AP66" s="318"/>
      <c r="AQ66" s="320"/>
      <c r="AR66" s="323">
        <v>0</v>
      </c>
      <c r="AS66" s="324"/>
      <c r="AT66" s="318"/>
      <c r="AU66" s="318"/>
      <c r="AV66" s="318"/>
      <c r="AW66" s="318"/>
      <c r="AX66" s="318"/>
      <c r="AY66" s="318"/>
      <c r="AZ66" s="318"/>
      <c r="BA66" s="318"/>
      <c r="BB66" s="318"/>
      <c r="BC66" s="319">
        <v>0</v>
      </c>
      <c r="BD66" s="319">
        <v>0</v>
      </c>
      <c r="BE66" s="319">
        <v>0</v>
      </c>
      <c r="BF66" s="319">
        <v>0</v>
      </c>
      <c r="BG66" s="319">
        <v>0</v>
      </c>
      <c r="BH66" s="319">
        <v>0</v>
      </c>
      <c r="BI66" s="319">
        <v>0</v>
      </c>
      <c r="BJ66" s="319">
        <v>0</v>
      </c>
      <c r="BK66" s="322">
        <v>0</v>
      </c>
      <c r="BL66" s="302">
        <v>0</v>
      </c>
      <c r="BM66" s="321">
        <v>0</v>
      </c>
      <c r="BN66" s="325">
        <v>0</v>
      </c>
      <c r="BO66" s="319">
        <v>0</v>
      </c>
      <c r="BP66" s="319">
        <v>0</v>
      </c>
      <c r="BQ66" s="319">
        <v>0</v>
      </c>
      <c r="BR66" s="319">
        <v>0</v>
      </c>
      <c r="BS66" s="319">
        <v>0</v>
      </c>
      <c r="BT66" s="322">
        <v>0</v>
      </c>
      <c r="BU66" s="302">
        <v>0</v>
      </c>
      <c r="BV66" s="321">
        <v>0</v>
      </c>
      <c r="BW66" s="325">
        <v>0</v>
      </c>
    </row>
    <row r="67" spans="1:75" ht="14.25" customHeight="1">
      <c r="A67" s="318" t="s">
        <v>306</v>
      </c>
      <c r="B67" s="320" t="s">
        <v>86</v>
      </c>
      <c r="C67" s="295"/>
      <c r="D67" s="321">
        <v>1</v>
      </c>
      <c r="E67" s="324" t="s">
        <v>466</v>
      </c>
      <c r="F67" s="318" t="s">
        <v>465</v>
      </c>
      <c r="G67" s="318" t="s">
        <v>369</v>
      </c>
      <c r="H67" s="318" t="s">
        <v>369</v>
      </c>
      <c r="I67" s="318" t="s">
        <v>365</v>
      </c>
      <c r="J67" s="318" t="s">
        <v>110</v>
      </c>
      <c r="K67" s="318" t="s">
        <v>226</v>
      </c>
      <c r="L67" s="318"/>
      <c r="M67" s="318" t="s">
        <v>364</v>
      </c>
      <c r="N67" s="314">
        <v>74328</v>
      </c>
      <c r="O67" s="314">
        <v>6194</v>
      </c>
      <c r="P67" s="314">
        <v>3315</v>
      </c>
      <c r="Q67" s="314">
        <v>865</v>
      </c>
      <c r="R67" s="314">
        <v>2450</v>
      </c>
      <c r="S67" s="314">
        <v>0</v>
      </c>
      <c r="T67" s="314">
        <v>0</v>
      </c>
      <c r="U67" s="314">
        <v>0</v>
      </c>
      <c r="V67" s="314">
        <v>0</v>
      </c>
      <c r="W67" s="314">
        <v>0</v>
      </c>
      <c r="X67" s="314">
        <v>0</v>
      </c>
      <c r="Y67" s="314">
        <v>0</v>
      </c>
      <c r="Z67" s="314">
        <v>2879</v>
      </c>
      <c r="AA67" s="314">
        <v>1652</v>
      </c>
      <c r="AB67" s="314">
        <v>0</v>
      </c>
      <c r="AC67" s="314">
        <v>56</v>
      </c>
      <c r="AD67" s="314">
        <v>0</v>
      </c>
      <c r="AE67" s="314">
        <v>0</v>
      </c>
      <c r="AF67" s="313">
        <v>100</v>
      </c>
      <c r="AG67" s="314">
        <v>251</v>
      </c>
      <c r="AH67" s="315">
        <v>200</v>
      </c>
      <c r="AI67" s="312">
        <v>220</v>
      </c>
      <c r="AJ67" s="313">
        <v>0</v>
      </c>
      <c r="AK67" s="314">
        <v>400</v>
      </c>
      <c r="AL67" s="315">
        <v>0</v>
      </c>
      <c r="AM67" s="324"/>
      <c r="AN67" s="314">
        <v>0</v>
      </c>
      <c r="AO67" s="318"/>
      <c r="AP67" s="318"/>
      <c r="AQ67" s="320"/>
      <c r="AR67" s="323">
        <v>0</v>
      </c>
      <c r="AS67" s="324"/>
      <c r="AT67" s="318"/>
      <c r="AU67" s="318"/>
      <c r="AV67" s="318"/>
      <c r="AW67" s="318"/>
      <c r="AX67" s="318"/>
      <c r="AY67" s="318"/>
      <c r="AZ67" s="318"/>
      <c r="BA67" s="318"/>
      <c r="BB67" s="318"/>
      <c r="BC67" s="319">
        <v>0</v>
      </c>
      <c r="BD67" s="319">
        <v>0</v>
      </c>
      <c r="BE67" s="319">
        <v>0</v>
      </c>
      <c r="BF67" s="319">
        <v>0</v>
      </c>
      <c r="BG67" s="319">
        <v>0</v>
      </c>
      <c r="BH67" s="319">
        <v>0</v>
      </c>
      <c r="BI67" s="319">
        <v>0</v>
      </c>
      <c r="BJ67" s="319">
        <v>0</v>
      </c>
      <c r="BK67" s="322">
        <v>0</v>
      </c>
      <c r="BL67" s="302">
        <v>0</v>
      </c>
      <c r="BM67" s="321">
        <v>0</v>
      </c>
      <c r="BN67" s="325">
        <v>0</v>
      </c>
      <c r="BO67" s="319">
        <v>0</v>
      </c>
      <c r="BP67" s="319">
        <v>0</v>
      </c>
      <c r="BQ67" s="319">
        <v>0</v>
      </c>
      <c r="BR67" s="319">
        <v>0</v>
      </c>
      <c r="BS67" s="319">
        <v>0</v>
      </c>
      <c r="BT67" s="322">
        <v>0</v>
      </c>
      <c r="BU67" s="302">
        <v>0</v>
      </c>
      <c r="BV67" s="321">
        <v>0</v>
      </c>
      <c r="BW67" s="325">
        <v>0</v>
      </c>
    </row>
    <row r="68" spans="1:75" ht="14.25" customHeight="1">
      <c r="A68" s="318" t="s">
        <v>306</v>
      </c>
      <c r="B68" s="320" t="s">
        <v>86</v>
      </c>
      <c r="C68" s="295"/>
      <c r="D68" s="321">
        <v>1</v>
      </c>
      <c r="E68" s="324" t="s">
        <v>307</v>
      </c>
      <c r="F68" s="318" t="s">
        <v>203</v>
      </c>
      <c r="G68" s="318" t="s">
        <v>369</v>
      </c>
      <c r="H68" s="318" t="s">
        <v>369</v>
      </c>
      <c r="I68" s="318" t="s">
        <v>3</v>
      </c>
      <c r="J68" s="318" t="s">
        <v>110</v>
      </c>
      <c r="K68" s="318" t="s">
        <v>187</v>
      </c>
      <c r="L68" s="318"/>
      <c r="M68" s="318" t="s">
        <v>364</v>
      </c>
      <c r="N68" s="314">
        <v>78888</v>
      </c>
      <c r="O68" s="314">
        <v>6574</v>
      </c>
      <c r="P68" s="314">
        <v>3538</v>
      </c>
      <c r="Q68" s="314">
        <v>1145</v>
      </c>
      <c r="R68" s="314">
        <v>2393</v>
      </c>
      <c r="S68" s="314">
        <v>0</v>
      </c>
      <c r="T68" s="314">
        <v>0</v>
      </c>
      <c r="U68" s="314">
        <v>0</v>
      </c>
      <c r="V68" s="314">
        <v>0</v>
      </c>
      <c r="W68" s="314">
        <v>0</v>
      </c>
      <c r="X68" s="314">
        <v>0</v>
      </c>
      <c r="Y68" s="314">
        <v>0</v>
      </c>
      <c r="Z68" s="314">
        <v>3036</v>
      </c>
      <c r="AA68" s="314">
        <v>1717</v>
      </c>
      <c r="AB68" s="314">
        <v>0</v>
      </c>
      <c r="AC68" s="314">
        <v>56</v>
      </c>
      <c r="AD68" s="314">
        <v>0</v>
      </c>
      <c r="AE68" s="314">
        <v>0</v>
      </c>
      <c r="AF68" s="313">
        <v>160</v>
      </c>
      <c r="AG68" s="314">
        <v>283</v>
      </c>
      <c r="AH68" s="315">
        <v>200</v>
      </c>
      <c r="AI68" s="312">
        <v>220</v>
      </c>
      <c r="AJ68" s="313">
        <v>0</v>
      </c>
      <c r="AK68" s="314">
        <v>400</v>
      </c>
      <c r="AL68" s="315">
        <v>0</v>
      </c>
      <c r="AM68" s="324"/>
      <c r="AN68" s="314">
        <v>0</v>
      </c>
      <c r="AO68" s="318"/>
      <c r="AP68" s="318"/>
      <c r="AQ68" s="320"/>
      <c r="AR68" s="323">
        <v>0</v>
      </c>
      <c r="AS68" s="324"/>
      <c r="AT68" s="318"/>
      <c r="AU68" s="318"/>
      <c r="AV68" s="318"/>
      <c r="AW68" s="318"/>
      <c r="AX68" s="318"/>
      <c r="AY68" s="318"/>
      <c r="AZ68" s="318"/>
      <c r="BA68" s="318"/>
      <c r="BB68" s="318"/>
      <c r="BC68" s="319">
        <v>0</v>
      </c>
      <c r="BD68" s="319">
        <v>0</v>
      </c>
      <c r="BE68" s="319">
        <v>0</v>
      </c>
      <c r="BF68" s="319">
        <v>0</v>
      </c>
      <c r="BG68" s="319">
        <v>0</v>
      </c>
      <c r="BH68" s="319">
        <v>0</v>
      </c>
      <c r="BI68" s="319">
        <v>0</v>
      </c>
      <c r="BJ68" s="319">
        <v>0</v>
      </c>
      <c r="BK68" s="322">
        <v>0</v>
      </c>
      <c r="BL68" s="302">
        <v>0</v>
      </c>
      <c r="BM68" s="321">
        <v>0</v>
      </c>
      <c r="BN68" s="325">
        <v>0</v>
      </c>
      <c r="BO68" s="319">
        <v>0</v>
      </c>
      <c r="BP68" s="319">
        <v>0</v>
      </c>
      <c r="BQ68" s="319">
        <v>0</v>
      </c>
      <c r="BR68" s="319">
        <v>0</v>
      </c>
      <c r="BS68" s="319">
        <v>0</v>
      </c>
      <c r="BT68" s="322">
        <v>0</v>
      </c>
      <c r="BU68" s="302">
        <v>0</v>
      </c>
      <c r="BV68" s="321">
        <v>0</v>
      </c>
      <c r="BW68" s="325">
        <v>0</v>
      </c>
    </row>
    <row r="69" spans="1:75" ht="14.25" customHeight="1">
      <c r="A69" s="318" t="s">
        <v>306</v>
      </c>
      <c r="B69" s="320" t="s">
        <v>86</v>
      </c>
      <c r="C69" s="295"/>
      <c r="D69" s="321">
        <v>1</v>
      </c>
      <c r="E69" s="324" t="s">
        <v>122</v>
      </c>
      <c r="F69" s="318" t="s">
        <v>112</v>
      </c>
      <c r="G69" s="318" t="s">
        <v>369</v>
      </c>
      <c r="H69" s="318" t="s">
        <v>369</v>
      </c>
      <c r="I69" s="318" t="s">
        <v>365</v>
      </c>
      <c r="J69" s="318" t="s">
        <v>110</v>
      </c>
      <c r="K69" s="318" t="s">
        <v>187</v>
      </c>
      <c r="L69" s="318"/>
      <c r="M69" s="318" t="s">
        <v>364</v>
      </c>
      <c r="N69" s="314">
        <v>58104</v>
      </c>
      <c r="O69" s="314">
        <v>4842</v>
      </c>
      <c r="P69" s="314">
        <v>2029</v>
      </c>
      <c r="Q69" s="314">
        <v>925</v>
      </c>
      <c r="R69" s="314">
        <v>1104</v>
      </c>
      <c r="S69" s="314">
        <v>0</v>
      </c>
      <c r="T69" s="314">
        <v>0</v>
      </c>
      <c r="U69" s="314">
        <v>0</v>
      </c>
      <c r="V69" s="314">
        <v>0</v>
      </c>
      <c r="W69" s="314">
        <v>0</v>
      </c>
      <c r="X69" s="314">
        <v>0</v>
      </c>
      <c r="Y69" s="314">
        <v>0</v>
      </c>
      <c r="Z69" s="314">
        <v>2813</v>
      </c>
      <c r="AA69" s="314">
        <v>1652</v>
      </c>
      <c r="AB69" s="314">
        <v>0</v>
      </c>
      <c r="AC69" s="314">
        <v>56</v>
      </c>
      <c r="AD69" s="314">
        <v>0</v>
      </c>
      <c r="AE69" s="314">
        <v>0</v>
      </c>
      <c r="AF69" s="313">
        <v>160</v>
      </c>
      <c r="AG69" s="314">
        <v>225</v>
      </c>
      <c r="AH69" s="315">
        <v>200</v>
      </c>
      <c r="AI69" s="312">
        <v>220</v>
      </c>
      <c r="AJ69" s="313">
        <v>0</v>
      </c>
      <c r="AK69" s="314">
        <v>300</v>
      </c>
      <c r="AL69" s="315">
        <v>0</v>
      </c>
      <c r="AM69" s="324"/>
      <c r="AN69" s="314">
        <v>0</v>
      </c>
      <c r="AO69" s="318"/>
      <c r="AP69" s="318"/>
      <c r="AQ69" s="320"/>
      <c r="AR69" s="323">
        <v>0</v>
      </c>
      <c r="AS69" s="324"/>
      <c r="AT69" s="318"/>
      <c r="AU69" s="318"/>
      <c r="AV69" s="318"/>
      <c r="AW69" s="318"/>
      <c r="AX69" s="318"/>
      <c r="AY69" s="318"/>
      <c r="AZ69" s="318"/>
      <c r="BA69" s="318"/>
      <c r="BB69" s="318"/>
      <c r="BC69" s="319">
        <v>0</v>
      </c>
      <c r="BD69" s="319">
        <v>0</v>
      </c>
      <c r="BE69" s="319">
        <v>0</v>
      </c>
      <c r="BF69" s="319">
        <v>0</v>
      </c>
      <c r="BG69" s="319">
        <v>0</v>
      </c>
      <c r="BH69" s="319">
        <v>0</v>
      </c>
      <c r="BI69" s="319">
        <v>0</v>
      </c>
      <c r="BJ69" s="319">
        <v>0</v>
      </c>
      <c r="BK69" s="322">
        <v>0</v>
      </c>
      <c r="BL69" s="302">
        <v>0</v>
      </c>
      <c r="BM69" s="321">
        <v>0</v>
      </c>
      <c r="BN69" s="325">
        <v>0</v>
      </c>
      <c r="BO69" s="319">
        <v>0</v>
      </c>
      <c r="BP69" s="319">
        <v>0</v>
      </c>
      <c r="BQ69" s="319">
        <v>0</v>
      </c>
      <c r="BR69" s="319">
        <v>0</v>
      </c>
      <c r="BS69" s="319">
        <v>0</v>
      </c>
      <c r="BT69" s="322">
        <v>0</v>
      </c>
      <c r="BU69" s="302">
        <v>0</v>
      </c>
      <c r="BV69" s="321">
        <v>0</v>
      </c>
      <c r="BW69" s="325">
        <v>0</v>
      </c>
    </row>
    <row r="70" spans="1:75" ht="14.25" customHeight="1">
      <c r="A70" s="318" t="s">
        <v>306</v>
      </c>
      <c r="B70" s="320" t="s">
        <v>86</v>
      </c>
      <c r="C70" s="295"/>
      <c r="D70" s="321">
        <v>1</v>
      </c>
      <c r="E70" s="324" t="s">
        <v>134</v>
      </c>
      <c r="F70" s="318" t="s">
        <v>397</v>
      </c>
      <c r="G70" s="318" t="s">
        <v>369</v>
      </c>
      <c r="H70" s="318" t="s">
        <v>369</v>
      </c>
      <c r="I70" s="318" t="s">
        <v>365</v>
      </c>
      <c r="J70" s="318" t="s">
        <v>110</v>
      </c>
      <c r="K70" s="318" t="s">
        <v>187</v>
      </c>
      <c r="L70" s="318"/>
      <c r="M70" s="318" t="s">
        <v>364</v>
      </c>
      <c r="N70" s="314">
        <v>64188</v>
      </c>
      <c r="O70" s="314">
        <v>5349</v>
      </c>
      <c r="P70" s="314">
        <v>2519</v>
      </c>
      <c r="Q70" s="314">
        <v>925</v>
      </c>
      <c r="R70" s="314">
        <v>1594</v>
      </c>
      <c r="S70" s="314">
        <v>0</v>
      </c>
      <c r="T70" s="314">
        <v>0</v>
      </c>
      <c r="U70" s="314">
        <v>0</v>
      </c>
      <c r="V70" s="314">
        <v>0</v>
      </c>
      <c r="W70" s="314">
        <v>0</v>
      </c>
      <c r="X70" s="314">
        <v>0</v>
      </c>
      <c r="Y70" s="314">
        <v>0</v>
      </c>
      <c r="Z70" s="314">
        <v>2830</v>
      </c>
      <c r="AA70" s="314">
        <v>1652</v>
      </c>
      <c r="AB70" s="314">
        <v>0</v>
      </c>
      <c r="AC70" s="314">
        <v>56</v>
      </c>
      <c r="AD70" s="314">
        <v>0</v>
      </c>
      <c r="AE70" s="314">
        <v>0</v>
      </c>
      <c r="AF70" s="313">
        <v>160</v>
      </c>
      <c r="AG70" s="314">
        <v>242</v>
      </c>
      <c r="AH70" s="315">
        <v>200</v>
      </c>
      <c r="AI70" s="312">
        <v>220</v>
      </c>
      <c r="AJ70" s="313">
        <v>0</v>
      </c>
      <c r="AK70" s="314">
        <v>300</v>
      </c>
      <c r="AL70" s="315">
        <v>0</v>
      </c>
      <c r="AM70" s="324"/>
      <c r="AN70" s="314">
        <v>0</v>
      </c>
      <c r="AO70" s="318"/>
      <c r="AP70" s="318"/>
      <c r="AQ70" s="320"/>
      <c r="AR70" s="323">
        <v>0</v>
      </c>
      <c r="AS70" s="324"/>
      <c r="AT70" s="318"/>
      <c r="AU70" s="318"/>
      <c r="AV70" s="318"/>
      <c r="AW70" s="318"/>
      <c r="AX70" s="318"/>
      <c r="AY70" s="318"/>
      <c r="AZ70" s="318"/>
      <c r="BA70" s="318"/>
      <c r="BB70" s="318"/>
      <c r="BC70" s="319">
        <v>0</v>
      </c>
      <c r="BD70" s="319">
        <v>0</v>
      </c>
      <c r="BE70" s="319">
        <v>0</v>
      </c>
      <c r="BF70" s="319">
        <v>0</v>
      </c>
      <c r="BG70" s="319">
        <v>0</v>
      </c>
      <c r="BH70" s="319">
        <v>0</v>
      </c>
      <c r="BI70" s="319">
        <v>0</v>
      </c>
      <c r="BJ70" s="319">
        <v>0</v>
      </c>
      <c r="BK70" s="322">
        <v>0</v>
      </c>
      <c r="BL70" s="302">
        <v>0</v>
      </c>
      <c r="BM70" s="321">
        <v>0</v>
      </c>
      <c r="BN70" s="325">
        <v>0</v>
      </c>
      <c r="BO70" s="319">
        <v>0</v>
      </c>
      <c r="BP70" s="319">
        <v>0</v>
      </c>
      <c r="BQ70" s="319">
        <v>0</v>
      </c>
      <c r="BR70" s="319">
        <v>0</v>
      </c>
      <c r="BS70" s="319">
        <v>0</v>
      </c>
      <c r="BT70" s="322">
        <v>0</v>
      </c>
      <c r="BU70" s="302">
        <v>0</v>
      </c>
      <c r="BV70" s="321">
        <v>0</v>
      </c>
      <c r="BW70" s="325">
        <v>0</v>
      </c>
    </row>
    <row r="71" spans="1:75" ht="14.25" customHeight="1">
      <c r="A71" s="318" t="s">
        <v>306</v>
      </c>
      <c r="B71" s="320" t="s">
        <v>86</v>
      </c>
      <c r="C71" s="295"/>
      <c r="D71" s="321">
        <v>1</v>
      </c>
      <c r="E71" s="324" t="s">
        <v>200</v>
      </c>
      <c r="F71" s="318" t="s">
        <v>53</v>
      </c>
      <c r="G71" s="318" t="s">
        <v>369</v>
      </c>
      <c r="H71" s="318" t="s">
        <v>369</v>
      </c>
      <c r="I71" s="318" t="s">
        <v>365</v>
      </c>
      <c r="J71" s="318" t="s">
        <v>110</v>
      </c>
      <c r="K71" s="318" t="s">
        <v>226</v>
      </c>
      <c r="L71" s="318"/>
      <c r="M71" s="318" t="s">
        <v>364</v>
      </c>
      <c r="N71" s="314">
        <v>73080</v>
      </c>
      <c r="O71" s="314">
        <v>6090</v>
      </c>
      <c r="P71" s="314">
        <v>3200</v>
      </c>
      <c r="Q71" s="314">
        <v>865</v>
      </c>
      <c r="R71" s="314">
        <v>2335</v>
      </c>
      <c r="S71" s="314">
        <v>0</v>
      </c>
      <c r="T71" s="314">
        <v>0</v>
      </c>
      <c r="U71" s="314">
        <v>0</v>
      </c>
      <c r="V71" s="314">
        <v>0</v>
      </c>
      <c r="W71" s="314">
        <v>0</v>
      </c>
      <c r="X71" s="314">
        <v>0</v>
      </c>
      <c r="Y71" s="314">
        <v>0</v>
      </c>
      <c r="Z71" s="314">
        <v>2890</v>
      </c>
      <c r="AA71" s="314">
        <v>1652</v>
      </c>
      <c r="AB71" s="314">
        <v>0</v>
      </c>
      <c r="AC71" s="314">
        <v>56</v>
      </c>
      <c r="AD71" s="314">
        <v>0</v>
      </c>
      <c r="AE71" s="314">
        <v>0</v>
      </c>
      <c r="AF71" s="313">
        <v>100</v>
      </c>
      <c r="AG71" s="314">
        <v>262</v>
      </c>
      <c r="AH71" s="315">
        <v>200</v>
      </c>
      <c r="AI71" s="312">
        <v>220</v>
      </c>
      <c r="AJ71" s="313">
        <v>0</v>
      </c>
      <c r="AK71" s="314">
        <v>400</v>
      </c>
      <c r="AL71" s="315">
        <v>0</v>
      </c>
      <c r="AM71" s="324"/>
      <c r="AN71" s="314">
        <v>0</v>
      </c>
      <c r="AO71" s="318"/>
      <c r="AP71" s="318"/>
      <c r="AQ71" s="320"/>
      <c r="AR71" s="323">
        <v>0</v>
      </c>
      <c r="AS71" s="324"/>
      <c r="AT71" s="318"/>
      <c r="AU71" s="318"/>
      <c r="AV71" s="318"/>
      <c r="AW71" s="318"/>
      <c r="AX71" s="318"/>
      <c r="AY71" s="318"/>
      <c r="AZ71" s="318"/>
      <c r="BA71" s="318"/>
      <c r="BB71" s="318"/>
      <c r="BC71" s="319">
        <v>0</v>
      </c>
      <c r="BD71" s="319">
        <v>0</v>
      </c>
      <c r="BE71" s="319">
        <v>0</v>
      </c>
      <c r="BF71" s="319">
        <v>0</v>
      </c>
      <c r="BG71" s="319">
        <v>0</v>
      </c>
      <c r="BH71" s="319">
        <v>0</v>
      </c>
      <c r="BI71" s="319">
        <v>0</v>
      </c>
      <c r="BJ71" s="319">
        <v>0</v>
      </c>
      <c r="BK71" s="322">
        <v>0</v>
      </c>
      <c r="BL71" s="302">
        <v>0</v>
      </c>
      <c r="BM71" s="321">
        <v>0</v>
      </c>
      <c r="BN71" s="325">
        <v>0</v>
      </c>
      <c r="BO71" s="319">
        <v>0</v>
      </c>
      <c r="BP71" s="319">
        <v>0</v>
      </c>
      <c r="BQ71" s="319">
        <v>0</v>
      </c>
      <c r="BR71" s="319">
        <v>0</v>
      </c>
      <c r="BS71" s="319">
        <v>0</v>
      </c>
      <c r="BT71" s="322">
        <v>0</v>
      </c>
      <c r="BU71" s="302">
        <v>0</v>
      </c>
      <c r="BV71" s="321">
        <v>0</v>
      </c>
      <c r="BW71" s="325">
        <v>0</v>
      </c>
    </row>
    <row r="72" spans="1:75" ht="14.25" customHeight="1">
      <c r="A72" s="318" t="s">
        <v>306</v>
      </c>
      <c r="B72" s="320" t="s">
        <v>86</v>
      </c>
      <c r="C72" s="295"/>
      <c r="D72" s="321">
        <v>1</v>
      </c>
      <c r="E72" s="324" t="s">
        <v>360</v>
      </c>
      <c r="F72" s="318" t="s">
        <v>461</v>
      </c>
      <c r="G72" s="318" t="s">
        <v>369</v>
      </c>
      <c r="H72" s="318" t="s">
        <v>369</v>
      </c>
      <c r="I72" s="318" t="s">
        <v>365</v>
      </c>
      <c r="J72" s="318" t="s">
        <v>110</v>
      </c>
      <c r="K72" s="318" t="s">
        <v>187</v>
      </c>
      <c r="L72" s="318"/>
      <c r="M72" s="318" t="s">
        <v>364</v>
      </c>
      <c r="N72" s="314">
        <v>75144</v>
      </c>
      <c r="O72" s="314">
        <v>6262</v>
      </c>
      <c r="P72" s="314">
        <v>3250</v>
      </c>
      <c r="Q72" s="314">
        <v>1145</v>
      </c>
      <c r="R72" s="314">
        <v>2105</v>
      </c>
      <c r="S72" s="314">
        <v>0</v>
      </c>
      <c r="T72" s="314">
        <v>0</v>
      </c>
      <c r="U72" s="314">
        <v>0</v>
      </c>
      <c r="V72" s="314">
        <v>0</v>
      </c>
      <c r="W72" s="314">
        <v>0</v>
      </c>
      <c r="X72" s="314">
        <v>0</v>
      </c>
      <c r="Y72" s="314">
        <v>0</v>
      </c>
      <c r="Z72" s="314">
        <v>3012</v>
      </c>
      <c r="AA72" s="314">
        <v>1717</v>
      </c>
      <c r="AB72" s="314">
        <v>0</v>
      </c>
      <c r="AC72" s="314">
        <v>56</v>
      </c>
      <c r="AD72" s="314">
        <v>0</v>
      </c>
      <c r="AE72" s="314">
        <v>0</v>
      </c>
      <c r="AF72" s="313">
        <v>160</v>
      </c>
      <c r="AG72" s="314">
        <v>259</v>
      </c>
      <c r="AH72" s="315">
        <v>200</v>
      </c>
      <c r="AI72" s="312">
        <v>220</v>
      </c>
      <c r="AJ72" s="313">
        <v>0</v>
      </c>
      <c r="AK72" s="314">
        <v>400</v>
      </c>
      <c r="AL72" s="315">
        <v>0</v>
      </c>
      <c r="AM72" s="324"/>
      <c r="AN72" s="314">
        <v>0</v>
      </c>
      <c r="AO72" s="318"/>
      <c r="AP72" s="318"/>
      <c r="AQ72" s="320"/>
      <c r="AR72" s="323">
        <v>0</v>
      </c>
      <c r="AS72" s="324"/>
      <c r="AT72" s="318"/>
      <c r="AU72" s="318"/>
      <c r="AV72" s="318"/>
      <c r="AW72" s="318"/>
      <c r="AX72" s="318"/>
      <c r="AY72" s="318"/>
      <c r="AZ72" s="318"/>
      <c r="BA72" s="318"/>
      <c r="BB72" s="318"/>
      <c r="BC72" s="319">
        <v>0</v>
      </c>
      <c r="BD72" s="319">
        <v>0</v>
      </c>
      <c r="BE72" s="319">
        <v>0</v>
      </c>
      <c r="BF72" s="319">
        <v>0</v>
      </c>
      <c r="BG72" s="319">
        <v>0</v>
      </c>
      <c r="BH72" s="319">
        <v>0</v>
      </c>
      <c r="BI72" s="319">
        <v>0</v>
      </c>
      <c r="BJ72" s="319">
        <v>0</v>
      </c>
      <c r="BK72" s="322">
        <v>0</v>
      </c>
      <c r="BL72" s="302">
        <v>0</v>
      </c>
      <c r="BM72" s="321">
        <v>0</v>
      </c>
      <c r="BN72" s="325">
        <v>0</v>
      </c>
      <c r="BO72" s="319">
        <v>0</v>
      </c>
      <c r="BP72" s="319">
        <v>0</v>
      </c>
      <c r="BQ72" s="319">
        <v>0</v>
      </c>
      <c r="BR72" s="319">
        <v>0</v>
      </c>
      <c r="BS72" s="319">
        <v>0</v>
      </c>
      <c r="BT72" s="322">
        <v>0</v>
      </c>
      <c r="BU72" s="302">
        <v>0</v>
      </c>
      <c r="BV72" s="321">
        <v>0</v>
      </c>
      <c r="BW72" s="325">
        <v>0</v>
      </c>
    </row>
    <row r="73" spans="1:75" ht="14.25" customHeight="1">
      <c r="A73" s="318" t="s">
        <v>306</v>
      </c>
      <c r="B73" s="320" t="s">
        <v>86</v>
      </c>
      <c r="C73" s="295"/>
      <c r="D73" s="321">
        <v>1</v>
      </c>
      <c r="E73" s="324" t="s">
        <v>38</v>
      </c>
      <c r="F73" s="318" t="s">
        <v>37</v>
      </c>
      <c r="G73" s="318" t="s">
        <v>369</v>
      </c>
      <c r="H73" s="318" t="s">
        <v>369</v>
      </c>
      <c r="I73" s="318" t="s">
        <v>365</v>
      </c>
      <c r="J73" s="318" t="s">
        <v>110</v>
      </c>
      <c r="K73" s="318" t="s">
        <v>187</v>
      </c>
      <c r="L73" s="318"/>
      <c r="M73" s="318" t="s">
        <v>364</v>
      </c>
      <c r="N73" s="314">
        <v>76872</v>
      </c>
      <c r="O73" s="314">
        <v>6406</v>
      </c>
      <c r="P73" s="314">
        <v>3508</v>
      </c>
      <c r="Q73" s="314">
        <v>865</v>
      </c>
      <c r="R73" s="314">
        <v>2643</v>
      </c>
      <c r="S73" s="314">
        <v>0</v>
      </c>
      <c r="T73" s="314">
        <v>0</v>
      </c>
      <c r="U73" s="314">
        <v>0</v>
      </c>
      <c r="V73" s="314">
        <v>0</v>
      </c>
      <c r="W73" s="314">
        <v>0</v>
      </c>
      <c r="X73" s="314">
        <v>0</v>
      </c>
      <c r="Y73" s="314">
        <v>0</v>
      </c>
      <c r="Z73" s="314">
        <v>2898</v>
      </c>
      <c r="AA73" s="314">
        <v>1652</v>
      </c>
      <c r="AB73" s="314">
        <v>0</v>
      </c>
      <c r="AC73" s="314">
        <v>56</v>
      </c>
      <c r="AD73" s="314">
        <v>0</v>
      </c>
      <c r="AE73" s="314">
        <v>0</v>
      </c>
      <c r="AF73" s="313">
        <v>100</v>
      </c>
      <c r="AG73" s="314">
        <v>270</v>
      </c>
      <c r="AH73" s="315">
        <v>200</v>
      </c>
      <c r="AI73" s="312">
        <v>220</v>
      </c>
      <c r="AJ73" s="313">
        <v>0</v>
      </c>
      <c r="AK73" s="314">
        <v>400</v>
      </c>
      <c r="AL73" s="315">
        <v>0</v>
      </c>
      <c r="AM73" s="324"/>
      <c r="AN73" s="314">
        <v>0</v>
      </c>
      <c r="AO73" s="318"/>
      <c r="AP73" s="318"/>
      <c r="AQ73" s="320"/>
      <c r="AR73" s="323">
        <v>0</v>
      </c>
      <c r="AS73" s="324"/>
      <c r="AT73" s="318"/>
      <c r="AU73" s="318"/>
      <c r="AV73" s="318"/>
      <c r="AW73" s="318"/>
      <c r="AX73" s="318"/>
      <c r="AY73" s="318"/>
      <c r="AZ73" s="318"/>
      <c r="BA73" s="318"/>
      <c r="BB73" s="318"/>
      <c r="BC73" s="319">
        <v>0</v>
      </c>
      <c r="BD73" s="319">
        <v>0</v>
      </c>
      <c r="BE73" s="319">
        <v>0</v>
      </c>
      <c r="BF73" s="319">
        <v>0</v>
      </c>
      <c r="BG73" s="319">
        <v>0</v>
      </c>
      <c r="BH73" s="319">
        <v>0</v>
      </c>
      <c r="BI73" s="319">
        <v>0</v>
      </c>
      <c r="BJ73" s="319">
        <v>0</v>
      </c>
      <c r="BK73" s="322">
        <v>0</v>
      </c>
      <c r="BL73" s="302">
        <v>0</v>
      </c>
      <c r="BM73" s="321">
        <v>0</v>
      </c>
      <c r="BN73" s="325">
        <v>0</v>
      </c>
      <c r="BO73" s="319">
        <v>0</v>
      </c>
      <c r="BP73" s="319">
        <v>0</v>
      </c>
      <c r="BQ73" s="319">
        <v>0</v>
      </c>
      <c r="BR73" s="319">
        <v>0</v>
      </c>
      <c r="BS73" s="319">
        <v>0</v>
      </c>
      <c r="BT73" s="322">
        <v>0</v>
      </c>
      <c r="BU73" s="302">
        <v>0</v>
      </c>
      <c r="BV73" s="321">
        <v>0</v>
      </c>
      <c r="BW73" s="325">
        <v>0</v>
      </c>
    </row>
    <row r="74" spans="1:75" ht="14.25" customHeight="1">
      <c r="A74" s="318" t="s">
        <v>306</v>
      </c>
      <c r="B74" s="320" t="s">
        <v>86</v>
      </c>
      <c r="C74" s="295"/>
      <c r="D74" s="321">
        <v>1</v>
      </c>
      <c r="E74" s="324" t="s">
        <v>338</v>
      </c>
      <c r="F74" s="318" t="s">
        <v>96</v>
      </c>
      <c r="G74" s="318" t="s">
        <v>369</v>
      </c>
      <c r="H74" s="318" t="s">
        <v>369</v>
      </c>
      <c r="I74" s="318" t="s">
        <v>365</v>
      </c>
      <c r="J74" s="318" t="s">
        <v>110</v>
      </c>
      <c r="K74" s="318" t="s">
        <v>187</v>
      </c>
      <c r="L74" s="318"/>
      <c r="M74" s="318" t="s">
        <v>364</v>
      </c>
      <c r="N74" s="314">
        <v>68988</v>
      </c>
      <c r="O74" s="314">
        <v>5749</v>
      </c>
      <c r="P74" s="314">
        <v>2866</v>
      </c>
      <c r="Q74" s="314">
        <v>865</v>
      </c>
      <c r="R74" s="314">
        <v>2001</v>
      </c>
      <c r="S74" s="314">
        <v>0</v>
      </c>
      <c r="T74" s="314">
        <v>0</v>
      </c>
      <c r="U74" s="314">
        <v>0</v>
      </c>
      <c r="V74" s="314">
        <v>0</v>
      </c>
      <c r="W74" s="314">
        <v>0</v>
      </c>
      <c r="X74" s="314">
        <v>0</v>
      </c>
      <c r="Y74" s="314">
        <v>0</v>
      </c>
      <c r="Z74" s="314">
        <v>2883</v>
      </c>
      <c r="AA74" s="314">
        <v>1652</v>
      </c>
      <c r="AB74" s="314">
        <v>0</v>
      </c>
      <c r="AC74" s="314">
        <v>56</v>
      </c>
      <c r="AD74" s="314">
        <v>0</v>
      </c>
      <c r="AE74" s="314">
        <v>0</v>
      </c>
      <c r="AF74" s="313">
        <v>100</v>
      </c>
      <c r="AG74" s="314">
        <v>255</v>
      </c>
      <c r="AH74" s="315">
        <v>200</v>
      </c>
      <c r="AI74" s="312">
        <v>220</v>
      </c>
      <c r="AJ74" s="313">
        <v>0</v>
      </c>
      <c r="AK74" s="314">
        <v>400</v>
      </c>
      <c r="AL74" s="315">
        <v>0</v>
      </c>
      <c r="AM74" s="324"/>
      <c r="AN74" s="314">
        <v>0</v>
      </c>
      <c r="AO74" s="318"/>
      <c r="AP74" s="318"/>
      <c r="AQ74" s="320"/>
      <c r="AR74" s="323">
        <v>0</v>
      </c>
      <c r="AS74" s="324"/>
      <c r="AT74" s="318"/>
      <c r="AU74" s="318"/>
      <c r="AV74" s="318"/>
      <c r="AW74" s="318"/>
      <c r="AX74" s="318"/>
      <c r="AY74" s="318"/>
      <c r="AZ74" s="318"/>
      <c r="BA74" s="318"/>
      <c r="BB74" s="318"/>
      <c r="BC74" s="319">
        <v>0</v>
      </c>
      <c r="BD74" s="319">
        <v>0</v>
      </c>
      <c r="BE74" s="319">
        <v>0</v>
      </c>
      <c r="BF74" s="319">
        <v>0</v>
      </c>
      <c r="BG74" s="319">
        <v>0</v>
      </c>
      <c r="BH74" s="319">
        <v>0</v>
      </c>
      <c r="BI74" s="319">
        <v>0</v>
      </c>
      <c r="BJ74" s="319">
        <v>0</v>
      </c>
      <c r="BK74" s="322">
        <v>0</v>
      </c>
      <c r="BL74" s="302">
        <v>0</v>
      </c>
      <c r="BM74" s="321">
        <v>0</v>
      </c>
      <c r="BN74" s="325">
        <v>0</v>
      </c>
      <c r="BO74" s="319">
        <v>0</v>
      </c>
      <c r="BP74" s="319">
        <v>0</v>
      </c>
      <c r="BQ74" s="319">
        <v>0</v>
      </c>
      <c r="BR74" s="319">
        <v>0</v>
      </c>
      <c r="BS74" s="319">
        <v>0</v>
      </c>
      <c r="BT74" s="322">
        <v>0</v>
      </c>
      <c r="BU74" s="302">
        <v>0</v>
      </c>
      <c r="BV74" s="321">
        <v>0</v>
      </c>
      <c r="BW74" s="325">
        <v>0</v>
      </c>
    </row>
    <row r="75" spans="1:75" ht="14.25" customHeight="1">
      <c r="A75" s="318" t="s">
        <v>306</v>
      </c>
      <c r="B75" s="320" t="s">
        <v>86</v>
      </c>
      <c r="C75" s="295"/>
      <c r="D75" s="321">
        <v>1</v>
      </c>
      <c r="E75" s="324" t="s">
        <v>221</v>
      </c>
      <c r="F75" s="318" t="s">
        <v>282</v>
      </c>
      <c r="G75" s="318" t="s">
        <v>369</v>
      </c>
      <c r="H75" s="318" t="s">
        <v>369</v>
      </c>
      <c r="I75" s="318" t="s">
        <v>121</v>
      </c>
      <c r="J75" s="318" t="s">
        <v>110</v>
      </c>
      <c r="K75" s="318" t="s">
        <v>226</v>
      </c>
      <c r="L75" s="318"/>
      <c r="M75" s="318" t="s">
        <v>364</v>
      </c>
      <c r="N75" s="314">
        <v>50712</v>
      </c>
      <c r="O75" s="314">
        <v>4226</v>
      </c>
      <c r="P75" s="314">
        <v>1610</v>
      </c>
      <c r="Q75" s="314">
        <v>1610</v>
      </c>
      <c r="R75" s="314">
        <v>0</v>
      </c>
      <c r="S75" s="314">
        <v>0</v>
      </c>
      <c r="T75" s="314">
        <v>0</v>
      </c>
      <c r="U75" s="314">
        <v>0</v>
      </c>
      <c r="V75" s="314">
        <v>0</v>
      </c>
      <c r="W75" s="314">
        <v>0</v>
      </c>
      <c r="X75" s="314">
        <v>0</v>
      </c>
      <c r="Y75" s="314">
        <v>0</v>
      </c>
      <c r="Z75" s="314">
        <v>2616</v>
      </c>
      <c r="AA75" s="314">
        <v>1560</v>
      </c>
      <c r="AB75" s="314">
        <v>0</v>
      </c>
      <c r="AC75" s="314">
        <v>56</v>
      </c>
      <c r="AD75" s="314">
        <v>0</v>
      </c>
      <c r="AE75" s="314">
        <v>0</v>
      </c>
      <c r="AF75" s="313">
        <v>100</v>
      </c>
      <c r="AG75" s="314">
        <v>180</v>
      </c>
      <c r="AH75" s="315">
        <v>200</v>
      </c>
      <c r="AI75" s="312">
        <v>220</v>
      </c>
      <c r="AJ75" s="313">
        <v>0</v>
      </c>
      <c r="AK75" s="314">
        <v>300</v>
      </c>
      <c r="AL75" s="315">
        <v>0</v>
      </c>
      <c r="AM75" s="324"/>
      <c r="AN75" s="314">
        <v>0</v>
      </c>
      <c r="AO75" s="318"/>
      <c r="AP75" s="318"/>
      <c r="AQ75" s="320"/>
      <c r="AR75" s="323">
        <v>0</v>
      </c>
      <c r="AS75" s="324"/>
      <c r="AT75" s="318"/>
      <c r="AU75" s="318"/>
      <c r="AV75" s="318"/>
      <c r="AW75" s="318"/>
      <c r="AX75" s="318"/>
      <c r="AY75" s="318"/>
      <c r="AZ75" s="318"/>
      <c r="BA75" s="318"/>
      <c r="BB75" s="318"/>
      <c r="BC75" s="319">
        <v>0</v>
      </c>
      <c r="BD75" s="319">
        <v>0</v>
      </c>
      <c r="BE75" s="319">
        <v>0</v>
      </c>
      <c r="BF75" s="319">
        <v>0</v>
      </c>
      <c r="BG75" s="319">
        <v>0</v>
      </c>
      <c r="BH75" s="319">
        <v>0</v>
      </c>
      <c r="BI75" s="319">
        <v>0</v>
      </c>
      <c r="BJ75" s="319">
        <v>0</v>
      </c>
      <c r="BK75" s="322">
        <v>0</v>
      </c>
      <c r="BL75" s="302">
        <v>0</v>
      </c>
      <c r="BM75" s="321">
        <v>0</v>
      </c>
      <c r="BN75" s="325">
        <v>0</v>
      </c>
      <c r="BO75" s="319">
        <v>0</v>
      </c>
      <c r="BP75" s="319">
        <v>0</v>
      </c>
      <c r="BQ75" s="319">
        <v>0</v>
      </c>
      <c r="BR75" s="319">
        <v>0</v>
      </c>
      <c r="BS75" s="319">
        <v>0</v>
      </c>
      <c r="BT75" s="322">
        <v>0</v>
      </c>
      <c r="BU75" s="302">
        <v>0</v>
      </c>
      <c r="BV75" s="321">
        <v>0</v>
      </c>
      <c r="BW75" s="325">
        <v>0</v>
      </c>
    </row>
  </sheetData>
  <sheetProtection/>
  <mergeCells count="74">
    <mergeCell ref="BR6:BR7"/>
    <mergeCell ref="BS6:BS7"/>
    <mergeCell ref="BT6:BT7"/>
    <mergeCell ref="BW6:BW7"/>
    <mergeCell ref="BN6:BN7"/>
    <mergeCell ref="BO6:BO7"/>
    <mergeCell ref="BP6:BP7"/>
    <mergeCell ref="BQ6:BQ7"/>
    <mergeCell ref="BH6:BH7"/>
    <mergeCell ref="BI6:BI7"/>
    <mergeCell ref="BJ6:BJ7"/>
    <mergeCell ref="BK6:BK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6:BE7"/>
    <mergeCell ref="BF6:BF7"/>
    <mergeCell ref="BG6:BG7"/>
    <mergeCell ref="B5:B7"/>
    <mergeCell ref="A5:A7"/>
    <mergeCell ref="AO6:AO7"/>
    <mergeCell ref="AP6:AP7"/>
    <mergeCell ref="AQ6:AQ7"/>
    <mergeCell ref="Y6:Y7"/>
    <mergeCell ref="Z6:Z7"/>
    <mergeCell ref="AA6:AA7"/>
    <mergeCell ref="AB6:AB7"/>
    <mergeCell ref="AM5:AM7"/>
    <mergeCell ref="AN5:AN7"/>
    <mergeCell ref="AO5:AQ5"/>
    <mergeCell ref="AC6:AC7"/>
    <mergeCell ref="AD6:AD7"/>
    <mergeCell ref="AE6:AE7"/>
    <mergeCell ref="AF6:AF7"/>
    <mergeCell ref="AJ6:AJ7"/>
    <mergeCell ref="AL6:AL7"/>
    <mergeCell ref="M5:M7"/>
    <mergeCell ref="N5:N7"/>
    <mergeCell ref="O5:O7"/>
    <mergeCell ref="P5:Y5"/>
    <mergeCell ref="P6:P7"/>
    <mergeCell ref="Q6:R6"/>
    <mergeCell ref="S6:T6"/>
    <mergeCell ref="U6:V6"/>
    <mergeCell ref="W6:W7"/>
    <mergeCell ref="X6:X7"/>
    <mergeCell ref="I5:I7"/>
    <mergeCell ref="J5:J7"/>
    <mergeCell ref="K5:K7"/>
    <mergeCell ref="L5:L7"/>
    <mergeCell ref="E5:E7"/>
    <mergeCell ref="F5:F7"/>
    <mergeCell ref="G5:G7"/>
    <mergeCell ref="H5:H7"/>
    <mergeCell ref="AI6:AI7"/>
    <mergeCell ref="AH6:AH7"/>
    <mergeCell ref="AG6:AG7"/>
    <mergeCell ref="C5:C7"/>
    <mergeCell ref="D5:D7"/>
    <mergeCell ref="AR5:AR7"/>
    <mergeCell ref="BM6:BM7"/>
    <mergeCell ref="BL6:BL7"/>
    <mergeCell ref="BV6:BV7"/>
    <mergeCell ref="BU6:BU7"/>
    <mergeCell ref="AK6:AK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showGridLines="0" showZeros="0" defaultGridColor="0" colorId="0" workbookViewId="0" topLeftCell="A2">
      <selection activeCell="A1" sqref="A1"/>
    </sheetView>
  </sheetViews>
  <sheetFormatPr defaultColWidth="9.16015625" defaultRowHeight="12.75" customHeight="1"/>
  <cols>
    <col min="1" max="1" width="42" style="0" customWidth="1"/>
    <col min="2" max="2" width="18.16015625" style="0" customWidth="1"/>
    <col min="3" max="3" width="31.16015625" style="0" customWidth="1"/>
    <col min="4" max="4" width="18.33203125" style="0" customWidth="1"/>
    <col min="5" max="5" width="27.66015625" style="0" customWidth="1"/>
    <col min="6" max="6" width="16.83203125" style="0" customWidth="1"/>
    <col min="7" max="256" width="9.16015625" style="0" customWidth="1"/>
  </cols>
  <sheetData>
    <row r="1" spans="1:7" s="188" customFormat="1" ht="20.25" customHeight="1">
      <c r="A1" s="178"/>
      <c r="B1" s="178"/>
      <c r="C1" s="178"/>
      <c r="D1" s="178"/>
      <c r="E1" s="178"/>
      <c r="F1" s="189" t="s">
        <v>246</v>
      </c>
      <c r="G1" s="188"/>
    </row>
    <row r="2" spans="1:6" s="188" customFormat="1" ht="18.75" customHeight="1">
      <c r="A2" s="201" t="s">
        <v>18</v>
      </c>
      <c r="B2" s="201"/>
      <c r="C2" s="201"/>
      <c r="D2" s="201"/>
      <c r="E2" s="201"/>
      <c r="F2" s="201"/>
    </row>
    <row r="3" spans="1:7" s="188" customFormat="1" ht="12.75" customHeight="1">
      <c r="A3" s="179"/>
      <c r="B3" s="179"/>
      <c r="C3" s="190"/>
      <c r="D3" s="190"/>
      <c r="E3" s="190"/>
      <c r="F3" s="191" t="s">
        <v>233</v>
      </c>
      <c r="G3" s="188"/>
    </row>
    <row r="4" spans="1:6" s="188" customFormat="1" ht="12.75" customHeight="1">
      <c r="A4" s="180" t="s">
        <v>230</v>
      </c>
      <c r="B4" s="180"/>
      <c r="C4" s="192" t="s">
        <v>271</v>
      </c>
      <c r="D4" s="192"/>
      <c r="E4" s="192"/>
      <c r="F4" s="192"/>
    </row>
    <row r="5" spans="1:7" s="188" customFormat="1" ht="12.75" customHeight="1">
      <c r="A5" s="181" t="s">
        <v>459</v>
      </c>
      <c r="B5" s="193" t="s">
        <v>329</v>
      </c>
      <c r="C5" s="194" t="s">
        <v>164</v>
      </c>
      <c r="D5" s="193" t="s">
        <v>329</v>
      </c>
      <c r="E5" s="181" t="s">
        <v>168</v>
      </c>
      <c r="F5" s="195" t="s">
        <v>329</v>
      </c>
      <c r="G5" s="188"/>
    </row>
    <row r="6" spans="1:7" s="188" customFormat="1" ht="12.75" customHeight="1">
      <c r="A6" s="272" t="s">
        <v>345</v>
      </c>
      <c r="B6" s="286">
        <v>1308.52</v>
      </c>
      <c r="C6" s="277" t="s">
        <v>445</v>
      </c>
      <c r="D6" s="286">
        <v>1308.52</v>
      </c>
      <c r="E6" s="278" t="s">
        <v>74</v>
      </c>
      <c r="F6" s="286">
        <v>1308.52</v>
      </c>
      <c r="G6" s="188"/>
    </row>
    <row r="7" spans="1:7" s="188" customFormat="1" ht="12.75" customHeight="1">
      <c r="A7" s="272" t="s">
        <v>70</v>
      </c>
      <c r="B7" s="286">
        <v>1308.52</v>
      </c>
      <c r="C7" s="277" t="s">
        <v>191</v>
      </c>
      <c r="D7" s="286">
        <v>1117.74</v>
      </c>
      <c r="E7" s="279" t="s">
        <v>442</v>
      </c>
      <c r="F7" s="286">
        <v>0</v>
      </c>
      <c r="G7" s="188"/>
    </row>
    <row r="8" spans="1:7" s="188" customFormat="1" ht="12.75" customHeight="1">
      <c r="A8" s="272" t="s">
        <v>441</v>
      </c>
      <c r="B8" s="286">
        <v>0</v>
      </c>
      <c r="C8" s="277" t="s">
        <v>31</v>
      </c>
      <c r="D8" s="286">
        <v>1012.05</v>
      </c>
      <c r="E8" s="278" t="s">
        <v>158</v>
      </c>
      <c r="F8" s="286">
        <v>0</v>
      </c>
      <c r="G8" s="188"/>
    </row>
    <row r="9" spans="1:7" s="188" customFormat="1" ht="12.75" customHeight="1">
      <c r="A9" s="274" t="s">
        <v>335</v>
      </c>
      <c r="B9" s="286">
        <v>0</v>
      </c>
      <c r="C9" s="277" t="s">
        <v>400</v>
      </c>
      <c r="D9" s="286">
        <v>105.69</v>
      </c>
      <c r="E9" s="280" t="s">
        <v>2</v>
      </c>
      <c r="F9" s="286">
        <v>0</v>
      </c>
      <c r="G9" s="188"/>
    </row>
    <row r="10" spans="1:7" s="188" customFormat="1" ht="12.75" customHeight="1">
      <c r="A10" s="272" t="s">
        <v>197</v>
      </c>
      <c r="B10" s="286">
        <v>0</v>
      </c>
      <c r="C10" s="277" t="s">
        <v>263</v>
      </c>
      <c r="D10" s="286">
        <v>190.78</v>
      </c>
      <c r="E10" s="281" t="s">
        <v>211</v>
      </c>
      <c r="F10" s="286">
        <v>0</v>
      </c>
      <c r="G10" s="188"/>
    </row>
    <row r="11" spans="1:7" s="188" customFormat="1" ht="12.75" customHeight="1">
      <c r="A11" s="272" t="s">
        <v>148</v>
      </c>
      <c r="B11" s="286">
        <v>0</v>
      </c>
      <c r="C11" s="277" t="s">
        <v>206</v>
      </c>
      <c r="D11" s="287">
        <v>190.78</v>
      </c>
      <c r="E11" s="281" t="s">
        <v>281</v>
      </c>
      <c r="F11" s="286">
        <v>0</v>
      </c>
      <c r="G11" s="188"/>
    </row>
    <row r="12" spans="1:7" s="188" customFormat="1" ht="12.75" customHeight="1">
      <c r="A12" s="272" t="s">
        <v>350</v>
      </c>
      <c r="B12" s="286">
        <v>0</v>
      </c>
      <c r="C12" s="273"/>
      <c r="D12" s="267"/>
      <c r="E12" s="282" t="s">
        <v>421</v>
      </c>
      <c r="F12" s="286">
        <v>0</v>
      </c>
      <c r="G12" s="188"/>
    </row>
    <row r="13" spans="1:7" s="188" customFormat="1" ht="12.75" customHeight="1">
      <c r="A13" s="272" t="s">
        <v>136</v>
      </c>
      <c r="B13" s="286">
        <v>0</v>
      </c>
      <c r="C13" s="277" t="s">
        <v>412</v>
      </c>
      <c r="D13" s="286">
        <v>0</v>
      </c>
      <c r="E13" s="281" t="s">
        <v>367</v>
      </c>
      <c r="F13" s="286">
        <v>0</v>
      </c>
      <c r="G13" s="188"/>
    </row>
    <row r="14" spans="1:7" s="188" customFormat="1" ht="12.75" customHeight="1">
      <c r="A14" s="272" t="s">
        <v>276</v>
      </c>
      <c r="B14" s="286">
        <v>0</v>
      </c>
      <c r="C14" s="277" t="s">
        <v>175</v>
      </c>
      <c r="D14" s="286">
        <v>0</v>
      </c>
      <c r="E14" s="283" t="s">
        <v>133</v>
      </c>
      <c r="F14" s="286">
        <v>0</v>
      </c>
      <c r="G14" s="188"/>
    </row>
    <row r="15" spans="1:7" s="188" customFormat="1" ht="12.75" customHeight="1">
      <c r="A15" s="272" t="s">
        <v>240</v>
      </c>
      <c r="B15" s="286">
        <v>0</v>
      </c>
      <c r="C15" s="277" t="s">
        <v>146</v>
      </c>
      <c r="D15" s="286">
        <v>0</v>
      </c>
      <c r="E15" s="281" t="s">
        <v>78</v>
      </c>
      <c r="F15" s="286">
        <v>0</v>
      </c>
      <c r="G15" s="188"/>
    </row>
    <row r="16" spans="1:7" s="188" customFormat="1" ht="12.75" customHeight="1">
      <c r="A16" s="272" t="s">
        <v>380</v>
      </c>
      <c r="B16" s="286">
        <v>0</v>
      </c>
      <c r="C16" s="277" t="s">
        <v>440</v>
      </c>
      <c r="D16" s="286">
        <v>0</v>
      </c>
      <c r="E16" s="280" t="s">
        <v>88</v>
      </c>
      <c r="F16" s="286">
        <v>0</v>
      </c>
      <c r="G16" s="188"/>
    </row>
    <row r="17" spans="1:7" s="188" customFormat="1" ht="12.75" customHeight="1">
      <c r="A17" s="272" t="s">
        <v>205</v>
      </c>
      <c r="B17" s="286">
        <v>0</v>
      </c>
      <c r="C17" s="277" t="s">
        <v>328</v>
      </c>
      <c r="D17" s="286">
        <v>0</v>
      </c>
      <c r="E17" s="280" t="s">
        <v>314</v>
      </c>
      <c r="F17" s="286">
        <v>0</v>
      </c>
      <c r="G17" s="188"/>
    </row>
    <row r="18" spans="1:7" s="188" customFormat="1" ht="12.75" customHeight="1">
      <c r="A18" s="275" t="s">
        <v>229</v>
      </c>
      <c r="B18" s="286">
        <v>0</v>
      </c>
      <c r="C18" s="277" t="s">
        <v>371</v>
      </c>
      <c r="D18" s="286">
        <v>0</v>
      </c>
      <c r="E18" s="281" t="s">
        <v>402</v>
      </c>
      <c r="F18" s="286">
        <v>0</v>
      </c>
      <c r="G18" s="188"/>
    </row>
    <row r="19" spans="1:7" s="188" customFormat="1" ht="12.75" customHeight="1">
      <c r="A19" s="272" t="s">
        <v>342</v>
      </c>
      <c r="B19" s="287">
        <v>0</v>
      </c>
      <c r="C19" s="277" t="s">
        <v>308</v>
      </c>
      <c r="D19" s="286">
        <v>0</v>
      </c>
      <c r="E19" s="281" t="s">
        <v>259</v>
      </c>
      <c r="F19" s="286">
        <v>0</v>
      </c>
      <c r="G19" s="188"/>
    </row>
    <row r="20" spans="1:7" s="188" customFormat="1" ht="12.75" customHeight="1">
      <c r="A20" s="183"/>
      <c r="B20" s="265"/>
      <c r="C20" s="272" t="s">
        <v>145</v>
      </c>
      <c r="D20" s="286">
        <v>0</v>
      </c>
      <c r="E20" s="281" t="s">
        <v>320</v>
      </c>
      <c r="F20" s="286">
        <v>0</v>
      </c>
      <c r="G20" s="188"/>
    </row>
    <row r="21" spans="1:7" s="188" customFormat="1" ht="12.75" customHeight="1">
      <c r="A21" s="183"/>
      <c r="B21" s="259"/>
      <c r="C21" s="272" t="s">
        <v>419</v>
      </c>
      <c r="D21" s="286">
        <v>0</v>
      </c>
      <c r="E21" s="281" t="s">
        <v>247</v>
      </c>
      <c r="F21" s="286">
        <v>0</v>
      </c>
      <c r="G21" s="188"/>
    </row>
    <row r="22" spans="1:7" s="188" customFormat="1" ht="12.75" customHeight="1">
      <c r="A22" s="183"/>
      <c r="B22" s="259"/>
      <c r="C22" s="272" t="s">
        <v>302</v>
      </c>
      <c r="D22" s="287">
        <v>0</v>
      </c>
      <c r="E22" s="283" t="s">
        <v>456</v>
      </c>
      <c r="F22" s="286">
        <v>0</v>
      </c>
      <c r="G22" s="188"/>
    </row>
    <row r="23" spans="1:8" s="188" customFormat="1" ht="12.75" customHeight="1">
      <c r="A23" s="184"/>
      <c r="B23" s="261"/>
      <c r="C23" s="182"/>
      <c r="D23" s="267"/>
      <c r="E23" s="284" t="s">
        <v>396</v>
      </c>
      <c r="F23" s="286">
        <v>0</v>
      </c>
      <c r="G23" s="196"/>
      <c r="H23" s="196"/>
    </row>
    <row r="24" spans="1:8" s="188" customFormat="1" ht="12.75" customHeight="1">
      <c r="A24" s="184"/>
      <c r="B24" s="262"/>
      <c r="C24" s="272" t="s">
        <v>195</v>
      </c>
      <c r="D24" s="286">
        <v>0</v>
      </c>
      <c r="E24" s="281" t="s">
        <v>399</v>
      </c>
      <c r="F24" s="286">
        <v>0</v>
      </c>
      <c r="G24" s="196"/>
      <c r="H24" s="196"/>
    </row>
    <row r="25" spans="1:7" s="188" customFormat="1" ht="12.75" customHeight="1">
      <c r="A25" s="183"/>
      <c r="B25" s="262"/>
      <c r="C25" s="272" t="s">
        <v>17</v>
      </c>
      <c r="D25" s="286">
        <v>0</v>
      </c>
      <c r="E25" s="281" t="s">
        <v>357</v>
      </c>
      <c r="F25" s="286">
        <v>0</v>
      </c>
      <c r="G25" s="196"/>
    </row>
    <row r="26" spans="1:7" s="188" customFormat="1" ht="12.75" customHeight="1">
      <c r="A26" s="183"/>
      <c r="B26" s="262"/>
      <c r="C26" s="272" t="s">
        <v>374</v>
      </c>
      <c r="D26" s="287">
        <v>0</v>
      </c>
      <c r="E26" s="281" t="s">
        <v>429</v>
      </c>
      <c r="F26" s="286">
        <v>0</v>
      </c>
      <c r="G26" s="188"/>
    </row>
    <row r="27" spans="1:7" s="188" customFormat="1" ht="12.75" customHeight="1">
      <c r="A27" s="183"/>
      <c r="B27" s="262"/>
      <c r="C27" s="184"/>
      <c r="D27" s="261"/>
      <c r="E27" s="282" t="s">
        <v>119</v>
      </c>
      <c r="F27" s="286">
        <v>0</v>
      </c>
      <c r="G27" s="188"/>
    </row>
    <row r="28" spans="1:7" s="188" customFormat="1" ht="12.75" customHeight="1">
      <c r="A28" s="183"/>
      <c r="B28" s="262"/>
      <c r="C28" s="184"/>
      <c r="D28" s="262"/>
      <c r="E28" s="284" t="s">
        <v>359</v>
      </c>
      <c r="F28" s="286">
        <v>0</v>
      </c>
      <c r="G28" s="196"/>
    </row>
    <row r="29" spans="1:7" s="188" customFormat="1" ht="12.75" customHeight="1">
      <c r="A29" s="183"/>
      <c r="B29" s="263"/>
      <c r="C29" s="183"/>
      <c r="D29" s="263"/>
      <c r="E29" s="284" t="s">
        <v>152</v>
      </c>
      <c r="F29" s="286">
        <v>0</v>
      </c>
      <c r="G29" s="196"/>
    </row>
    <row r="30" spans="1:7" s="188" customFormat="1" ht="12.75" customHeight="1">
      <c r="A30" s="183"/>
      <c r="B30" s="263"/>
      <c r="C30" s="183"/>
      <c r="D30" s="263"/>
      <c r="E30" s="284" t="s">
        <v>52</v>
      </c>
      <c r="F30" s="286">
        <v>0</v>
      </c>
      <c r="G30" s="188"/>
    </row>
    <row r="31" spans="1:7" s="188" customFormat="1" ht="12.75" customHeight="1">
      <c r="A31" s="183"/>
      <c r="B31" s="263"/>
      <c r="C31" s="183"/>
      <c r="D31" s="263"/>
      <c r="E31" s="284" t="s">
        <v>430</v>
      </c>
      <c r="F31" s="286">
        <v>0</v>
      </c>
      <c r="G31" s="188"/>
    </row>
    <row r="32" spans="1:9" s="188" customFormat="1" ht="12.75" customHeight="1">
      <c r="A32" s="183"/>
      <c r="B32" s="263"/>
      <c r="C32" s="183"/>
      <c r="D32" s="263"/>
      <c r="E32" s="284" t="s">
        <v>455</v>
      </c>
      <c r="F32" s="287">
        <v>0</v>
      </c>
      <c r="H32" s="196"/>
      <c r="I32" s="196"/>
    </row>
    <row r="33" spans="1:8" s="188" customFormat="1" ht="12.75" customHeight="1">
      <c r="A33" s="183"/>
      <c r="B33" s="264"/>
      <c r="C33" s="183"/>
      <c r="D33" s="264"/>
      <c r="E33" s="184"/>
      <c r="F33" s="269"/>
      <c r="G33" s="196"/>
      <c r="H33" s="196"/>
    </row>
    <row r="34" spans="1:8" s="188" customFormat="1" ht="12.75" customHeight="1">
      <c r="A34" s="185" t="s">
        <v>267</v>
      </c>
      <c r="B34" s="259">
        <f>B6+B13+B14+B15+B16+B17+B18+B19</f>
        <v>1308.52</v>
      </c>
      <c r="C34" s="198" t="s">
        <v>172</v>
      </c>
      <c r="D34" s="266">
        <f>D6+D13+D24+D25+D26</f>
        <v>1308.52</v>
      </c>
      <c r="E34" s="199" t="s">
        <v>172</v>
      </c>
      <c r="F34" s="266">
        <f>F6+F7+F8+F9+F10+F11+F12+F13+F14+F15+F16+F17+F18+F19+F20+F21+F22+F23+F24+F25+F26+F27+F28+F29+F30+F31+F32</f>
        <v>1308.52</v>
      </c>
      <c r="G34" s="196"/>
      <c r="H34" s="196"/>
    </row>
    <row r="35" spans="1:8" s="188" customFormat="1" ht="12.75" customHeight="1">
      <c r="A35" s="186"/>
      <c r="B35" s="260"/>
      <c r="C35" s="185" t="s">
        <v>454</v>
      </c>
      <c r="D35" s="259">
        <f>B41-D34</f>
        <v>0</v>
      </c>
      <c r="E35" s="197" t="s">
        <v>454</v>
      </c>
      <c r="F35" s="259">
        <f>B41-F34</f>
        <v>0</v>
      </c>
      <c r="G35" s="196"/>
      <c r="H35" s="196"/>
    </row>
    <row r="36" spans="1:8" s="188" customFormat="1" ht="12.75" customHeight="1">
      <c r="A36" s="276" t="s">
        <v>275</v>
      </c>
      <c r="B36" s="286">
        <v>0</v>
      </c>
      <c r="C36" s="200"/>
      <c r="D36" s="265"/>
      <c r="E36" s="187"/>
      <c r="F36" s="270"/>
      <c r="G36" s="196"/>
      <c r="H36" s="196"/>
    </row>
    <row r="37" spans="1:8" s="188" customFormat="1" ht="12.75" customHeight="1">
      <c r="A37" s="276" t="s">
        <v>384</v>
      </c>
      <c r="B37" s="286">
        <v>0</v>
      </c>
      <c r="C37" s="200"/>
      <c r="D37" s="268"/>
      <c r="E37" s="187"/>
      <c r="F37" s="268"/>
      <c r="H37" s="196"/>
    </row>
    <row r="38" spans="1:8" s="188" customFormat="1" ht="12.75" customHeight="1">
      <c r="A38" s="276" t="s">
        <v>266</v>
      </c>
      <c r="B38" s="287">
        <v>0</v>
      </c>
      <c r="C38" s="200"/>
      <c r="D38" s="259"/>
      <c r="E38" s="187"/>
      <c r="F38" s="268"/>
      <c r="G38" s="196"/>
      <c r="H38" s="196"/>
    </row>
    <row r="39" spans="1:7" s="188" customFormat="1" ht="12.75" customHeight="1">
      <c r="A39" s="187"/>
      <c r="B39" s="265"/>
      <c r="C39" s="187"/>
      <c r="D39" s="259"/>
      <c r="E39" s="187"/>
      <c r="F39" s="268"/>
      <c r="G39" s="196"/>
    </row>
    <row r="40" spans="1:7" s="188" customFormat="1" ht="12.75" customHeight="1">
      <c r="A40" s="186"/>
      <c r="B40" s="266"/>
      <c r="C40" s="187"/>
      <c r="D40" s="266"/>
      <c r="E40" s="187"/>
      <c r="F40" s="271"/>
      <c r="G40" s="196"/>
    </row>
    <row r="41" spans="1:7" s="188" customFormat="1" ht="12.75" customHeight="1">
      <c r="A41" s="185" t="s">
        <v>20</v>
      </c>
      <c r="B41" s="259">
        <f>B34+B36</f>
        <v>1308.52</v>
      </c>
      <c r="C41" s="198" t="s">
        <v>372</v>
      </c>
      <c r="D41" s="259">
        <f>D34+D35</f>
        <v>1308.52</v>
      </c>
      <c r="E41" s="198" t="s">
        <v>372</v>
      </c>
      <c r="F41" s="259">
        <f>F34+F35</f>
        <v>1308.52</v>
      </c>
      <c r="G41" s="196"/>
    </row>
    <row r="42" spans="4:6" ht="9.75" customHeight="1">
      <c r="D42" s="62"/>
      <c r="F42" s="62"/>
    </row>
    <row r="43" spans="4:6" ht="9.75" customHeight="1">
      <c r="D43" s="62"/>
      <c r="F43" s="62"/>
    </row>
    <row r="44" spans="4:6" ht="9.75" customHeight="1">
      <c r="D44" s="62"/>
      <c r="F44" s="62"/>
    </row>
    <row r="45" spans="4:6" ht="9.75" customHeight="1">
      <c r="D45" s="62"/>
      <c r="F45" s="62"/>
    </row>
    <row r="46" ht="9.75" customHeight="1">
      <c r="F46" s="62"/>
    </row>
  </sheetData>
  <sheetProtection/>
  <mergeCells count="4">
    <mergeCell ref="A4:B4"/>
    <mergeCell ref="C4:F4"/>
    <mergeCell ref="A3:B3"/>
    <mergeCell ref="A2:F2"/>
  </mergeCells>
  <printOptions horizontalCentered="1"/>
  <pageMargins left="1.2598425384581557" right="0" top="0.19685039370078738" bottom="0.39370078740157477" header="0.19685039370078738" footer="0.5905511811023622"/>
  <pageSetup fitToHeight="99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16015625" style="0" customWidth="1"/>
    <col min="2" max="2" width="21.16015625" style="0" customWidth="1"/>
    <col min="3" max="3" width="9.16015625" style="0" customWidth="1"/>
    <col min="4" max="4" width="12" style="0" customWidth="1"/>
    <col min="5" max="256" width="9.16015625" style="0" customWidth="1"/>
  </cols>
  <sheetData>
    <row r="1" ht="12.75" customHeight="1"/>
    <row r="2" spans="1:22" ht="16.5" customHeight="1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10.5" customHeight="1">
      <c r="A3" s="124" t="s">
        <v>1</v>
      </c>
      <c r="B3" s="124"/>
      <c r="C3" s="124"/>
      <c r="D3" s="124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 t="s">
        <v>233</v>
      </c>
    </row>
    <row r="4" spans="1:22" ht="18" customHeight="1">
      <c r="A4" s="59" t="s">
        <v>220</v>
      </c>
      <c r="B4" s="59" t="s">
        <v>366</v>
      </c>
      <c r="C4" s="125" t="s">
        <v>34</v>
      </c>
      <c r="D4" s="202" t="s">
        <v>101</v>
      </c>
      <c r="E4" s="207" t="s">
        <v>253</v>
      </c>
      <c r="F4" s="207"/>
      <c r="G4" s="207"/>
      <c r="H4" s="207"/>
      <c r="I4" s="207"/>
      <c r="J4" s="207"/>
      <c r="K4" s="207"/>
      <c r="L4" s="203" t="s">
        <v>156</v>
      </c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30" customHeight="1">
      <c r="A5" s="47"/>
      <c r="B5" s="47"/>
      <c r="C5" s="125"/>
      <c r="D5" s="47"/>
      <c r="E5" s="204" t="s">
        <v>245</v>
      </c>
      <c r="F5" s="205" t="s">
        <v>127</v>
      </c>
      <c r="G5" s="205" t="s">
        <v>95</v>
      </c>
      <c r="H5" s="205" t="s">
        <v>85</v>
      </c>
      <c r="I5" s="205" t="s">
        <v>116</v>
      </c>
      <c r="J5" s="205" t="s">
        <v>356</v>
      </c>
      <c r="K5" s="205" t="s">
        <v>182</v>
      </c>
      <c r="L5" s="38" t="s">
        <v>245</v>
      </c>
      <c r="M5" s="38" t="s">
        <v>147</v>
      </c>
      <c r="N5" s="63" t="s">
        <v>435</v>
      </c>
      <c r="O5" s="38" t="s">
        <v>45</v>
      </c>
      <c r="P5" s="38" t="s">
        <v>104</v>
      </c>
      <c r="Q5" s="38" t="s">
        <v>208</v>
      </c>
      <c r="R5" s="38" t="s">
        <v>270</v>
      </c>
      <c r="S5" s="38" t="s">
        <v>355</v>
      </c>
      <c r="T5" s="61" t="s">
        <v>262</v>
      </c>
      <c r="U5" s="61"/>
      <c r="V5" s="61"/>
    </row>
    <row r="6" spans="1:22" ht="42" customHeight="1">
      <c r="A6" s="47"/>
      <c r="B6" s="47"/>
      <c r="C6" s="125"/>
      <c r="D6" s="47"/>
      <c r="E6" s="46"/>
      <c r="F6" s="45"/>
      <c r="G6" s="45"/>
      <c r="H6" s="45"/>
      <c r="I6" s="45"/>
      <c r="J6" s="45"/>
      <c r="K6" s="45"/>
      <c r="L6" s="39"/>
      <c r="M6" s="39"/>
      <c r="N6" s="64"/>
      <c r="O6" s="39"/>
      <c r="P6" s="39"/>
      <c r="Q6" s="39"/>
      <c r="R6" s="39"/>
      <c r="S6" s="39"/>
      <c r="T6" s="26" t="s">
        <v>245</v>
      </c>
      <c r="U6" s="26" t="s">
        <v>258</v>
      </c>
      <c r="V6" s="26" t="s">
        <v>125</v>
      </c>
    </row>
    <row r="7" spans="1:22" ht="14.25" customHeight="1">
      <c r="A7" s="92" t="s">
        <v>291</v>
      </c>
      <c r="B7" s="92" t="s">
        <v>291</v>
      </c>
      <c r="C7" s="127" t="s">
        <v>291</v>
      </c>
      <c r="D7" s="92" t="s">
        <v>291</v>
      </c>
      <c r="E7" s="92" t="s">
        <v>291</v>
      </c>
      <c r="F7" s="92" t="s">
        <v>291</v>
      </c>
      <c r="G7" s="92" t="s">
        <v>291</v>
      </c>
      <c r="H7" s="92" t="s">
        <v>291</v>
      </c>
      <c r="I7" s="92" t="s">
        <v>291</v>
      </c>
      <c r="J7" s="92" t="s">
        <v>291</v>
      </c>
      <c r="K7" s="92" t="s">
        <v>291</v>
      </c>
      <c r="L7" s="92" t="s">
        <v>291</v>
      </c>
      <c r="M7" s="92" t="s">
        <v>291</v>
      </c>
      <c r="N7" s="92" t="s">
        <v>291</v>
      </c>
      <c r="O7" s="92" t="s">
        <v>291</v>
      </c>
      <c r="P7" s="92" t="s">
        <v>291</v>
      </c>
      <c r="Q7" s="92" t="s">
        <v>291</v>
      </c>
      <c r="R7" s="92" t="s">
        <v>291</v>
      </c>
      <c r="S7" s="92" t="s">
        <v>291</v>
      </c>
      <c r="T7" s="92" t="s">
        <v>291</v>
      </c>
      <c r="U7" s="92" t="s">
        <v>291</v>
      </c>
      <c r="V7" s="92" t="s">
        <v>291</v>
      </c>
    </row>
    <row r="8" spans="1:22" ht="14.25" customHeight="1">
      <c r="A8" s="292"/>
      <c r="B8" s="291" t="s">
        <v>101</v>
      </c>
      <c r="C8" s="292"/>
      <c r="D8" s="289">
        <v>1308.52</v>
      </c>
      <c r="E8" s="288">
        <v>1308.52</v>
      </c>
      <c r="F8" s="288">
        <v>1308.52</v>
      </c>
      <c r="G8" s="288">
        <v>0</v>
      </c>
      <c r="H8" s="288">
        <v>0</v>
      </c>
      <c r="I8" s="288">
        <v>0</v>
      </c>
      <c r="J8" s="288">
        <v>0</v>
      </c>
      <c r="K8" s="290">
        <v>0</v>
      </c>
      <c r="L8" s="293">
        <v>0</v>
      </c>
      <c r="M8" s="289">
        <v>0</v>
      </c>
      <c r="N8" s="288">
        <v>0</v>
      </c>
      <c r="O8" s="288">
        <v>0</v>
      </c>
      <c r="P8" s="288">
        <v>0</v>
      </c>
      <c r="Q8" s="288">
        <v>0</v>
      </c>
      <c r="R8" s="288">
        <v>0</v>
      </c>
      <c r="S8" s="288">
        <v>0</v>
      </c>
      <c r="T8" s="288">
        <v>0</v>
      </c>
      <c r="U8" s="288">
        <v>0</v>
      </c>
      <c r="V8" s="290">
        <v>0</v>
      </c>
    </row>
    <row r="9" spans="1:22" ht="14.25" customHeight="1">
      <c r="A9" s="292"/>
      <c r="B9" s="291" t="s">
        <v>232</v>
      </c>
      <c r="C9" s="292"/>
      <c r="D9" s="289">
        <v>1308.52</v>
      </c>
      <c r="E9" s="288">
        <v>1308.52</v>
      </c>
      <c r="F9" s="288">
        <v>1308.52</v>
      </c>
      <c r="G9" s="288">
        <v>0</v>
      </c>
      <c r="H9" s="288">
        <v>0</v>
      </c>
      <c r="I9" s="288">
        <v>0</v>
      </c>
      <c r="J9" s="288">
        <v>0</v>
      </c>
      <c r="K9" s="290">
        <v>0</v>
      </c>
      <c r="L9" s="293">
        <v>0</v>
      </c>
      <c r="M9" s="289">
        <v>0</v>
      </c>
      <c r="N9" s="288">
        <v>0</v>
      </c>
      <c r="O9" s="288">
        <v>0</v>
      </c>
      <c r="P9" s="288">
        <v>0</v>
      </c>
      <c r="Q9" s="288">
        <v>0</v>
      </c>
      <c r="R9" s="288">
        <v>0</v>
      </c>
      <c r="S9" s="288">
        <v>0</v>
      </c>
      <c r="T9" s="288">
        <v>0</v>
      </c>
      <c r="U9" s="288">
        <v>0</v>
      </c>
      <c r="V9" s="290">
        <v>0</v>
      </c>
    </row>
    <row r="10" spans="1:22" ht="14.25" customHeight="1">
      <c r="A10" s="292" t="s">
        <v>458</v>
      </c>
      <c r="B10" s="291" t="s">
        <v>290</v>
      </c>
      <c r="C10" s="292"/>
      <c r="D10" s="289">
        <v>1308.52</v>
      </c>
      <c r="E10" s="288">
        <v>1308.52</v>
      </c>
      <c r="F10" s="288">
        <v>1308.52</v>
      </c>
      <c r="G10" s="288">
        <v>0</v>
      </c>
      <c r="H10" s="288">
        <v>0</v>
      </c>
      <c r="I10" s="288">
        <v>0</v>
      </c>
      <c r="J10" s="288">
        <v>0</v>
      </c>
      <c r="K10" s="290">
        <v>0</v>
      </c>
      <c r="L10" s="293">
        <v>0</v>
      </c>
      <c r="M10" s="289">
        <v>0</v>
      </c>
      <c r="N10" s="288">
        <v>0</v>
      </c>
      <c r="O10" s="288">
        <v>0</v>
      </c>
      <c r="P10" s="288">
        <v>0</v>
      </c>
      <c r="Q10" s="288">
        <v>0</v>
      </c>
      <c r="R10" s="288">
        <v>0</v>
      </c>
      <c r="S10" s="288">
        <v>0</v>
      </c>
      <c r="T10" s="288">
        <v>0</v>
      </c>
      <c r="U10" s="288">
        <v>0</v>
      </c>
      <c r="V10" s="290">
        <v>0</v>
      </c>
    </row>
    <row r="11" spans="1:22" ht="9.75" customHeight="1">
      <c r="A11" s="62"/>
      <c r="B11" s="62"/>
      <c r="C11" s="62"/>
      <c r="D11" s="62"/>
      <c r="E11" s="62"/>
      <c r="F11" s="62"/>
      <c r="H11" s="62"/>
      <c r="I11" s="62"/>
      <c r="K11" s="62"/>
      <c r="L11" s="62"/>
      <c r="N11" s="62"/>
      <c r="O11" s="62"/>
      <c r="Q11" s="62"/>
      <c r="R11" s="62"/>
      <c r="S11" s="62"/>
      <c r="T11" s="62"/>
      <c r="U11" s="62"/>
      <c r="V11" s="62"/>
    </row>
    <row r="12" spans="1:22" ht="9.75">
      <c r="A12" s="62"/>
      <c r="B12" s="91"/>
      <c r="C12" s="126"/>
      <c r="D12" s="91"/>
      <c r="E12" s="91"/>
      <c r="F12" s="62"/>
      <c r="G12" s="62"/>
      <c r="J12" s="206"/>
      <c r="N12" s="62"/>
      <c r="O12" s="62"/>
      <c r="P12" s="62"/>
      <c r="Q12" s="62"/>
      <c r="R12" s="62"/>
      <c r="S12" s="62"/>
      <c r="U12" s="62"/>
      <c r="V12" s="62"/>
    </row>
    <row r="13" spans="1:21" ht="9.75">
      <c r="A13" s="62"/>
      <c r="B13" s="91"/>
      <c r="C13" s="62"/>
      <c r="D13" s="126"/>
      <c r="E13" s="91"/>
      <c r="F13" s="62"/>
      <c r="N13" s="62"/>
      <c r="P13" s="62"/>
      <c r="Q13" s="62"/>
      <c r="R13" s="62"/>
      <c r="S13" s="62"/>
      <c r="T13" s="62"/>
      <c r="U13" s="62"/>
    </row>
    <row r="14" spans="2:20" ht="9.75">
      <c r="B14" s="62"/>
      <c r="C14" s="62"/>
      <c r="D14" s="126"/>
      <c r="E14" s="91"/>
      <c r="F14" s="62"/>
      <c r="O14" s="62"/>
      <c r="P14" s="62"/>
      <c r="R14" s="62"/>
      <c r="S14" s="62"/>
      <c r="T14" s="62"/>
    </row>
    <row r="15" spans="2:18" ht="9.75">
      <c r="B15" s="62"/>
      <c r="C15" s="62"/>
      <c r="D15" s="126"/>
      <c r="E15" s="91"/>
      <c r="O15" s="62"/>
      <c r="R15" s="62"/>
    </row>
    <row r="16" spans="2:15" ht="9.75">
      <c r="B16" s="62"/>
      <c r="C16" s="62"/>
      <c r="D16" s="126"/>
      <c r="N16" s="62"/>
      <c r="O16" s="62"/>
    </row>
    <row r="17" spans="4:14" ht="9.75">
      <c r="D17" s="126"/>
      <c r="E17" s="126"/>
      <c r="N17" s="62"/>
    </row>
    <row r="18" spans="4:5" ht="9.75">
      <c r="D18" s="62"/>
      <c r="E18" s="126"/>
    </row>
    <row r="19" ht="9.75">
      <c r="F19" s="62"/>
    </row>
  </sheetData>
  <sheetProtection/>
  <mergeCells count="21">
    <mergeCell ref="A4:A6"/>
    <mergeCell ref="B4:B6"/>
    <mergeCell ref="D4:D6"/>
    <mergeCell ref="M5:M6"/>
    <mergeCell ref="N5:N6"/>
    <mergeCell ref="K5:K6"/>
    <mergeCell ref="L5:L6"/>
    <mergeCell ref="S5:S6"/>
    <mergeCell ref="T5:V5"/>
    <mergeCell ref="O5:O6"/>
    <mergeCell ref="L4:V4"/>
    <mergeCell ref="F5:F6"/>
    <mergeCell ref="G5:G6"/>
    <mergeCell ref="H5:H6"/>
    <mergeCell ref="P5:P6"/>
    <mergeCell ref="Q5:Q6"/>
    <mergeCell ref="E5:E6"/>
    <mergeCell ref="I5:I6"/>
    <mergeCell ref="J5:J6"/>
    <mergeCell ref="R5:R6"/>
    <mergeCell ref="C4:C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17.66015625" style="0" customWidth="1"/>
    <col min="3" max="3" width="9.16015625" style="0" customWidth="1"/>
    <col min="4" max="4" width="17.66015625" style="0" customWidth="1"/>
    <col min="5" max="5" width="11.66015625" style="0" customWidth="1"/>
    <col min="6" max="256" width="9.16015625" style="0" customWidth="1"/>
  </cols>
  <sheetData>
    <row r="1" ht="12.75" customHeight="1"/>
    <row r="2" spans="1:21" ht="16.5" customHeight="1">
      <c r="A2" s="120" t="s">
        <v>239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9"/>
    </row>
    <row r="3" spans="1:21" ht="10.5" customHeight="1">
      <c r="A3" s="18" t="s">
        <v>1</v>
      </c>
      <c r="B3" s="18"/>
      <c r="C3" s="27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/>
      <c r="T3" s="20"/>
      <c r="U3" s="21" t="s">
        <v>233</v>
      </c>
    </row>
    <row r="4" spans="1:21" ht="21" customHeight="1">
      <c r="A4" s="39" t="s">
        <v>151</v>
      </c>
      <c r="B4" s="39" t="s">
        <v>426</v>
      </c>
      <c r="C4" s="128" t="s">
        <v>34</v>
      </c>
      <c r="D4" s="40" t="s">
        <v>101</v>
      </c>
      <c r="E4" s="40" t="s">
        <v>40</v>
      </c>
      <c r="F4" s="41"/>
      <c r="G4" s="41"/>
      <c r="H4" s="41"/>
      <c r="I4" s="42" t="s">
        <v>260</v>
      </c>
      <c r="J4" s="42"/>
      <c r="K4" s="42"/>
      <c r="L4" s="42"/>
      <c r="M4" s="42"/>
      <c r="N4" s="42"/>
      <c r="O4" s="42"/>
      <c r="P4" s="42"/>
      <c r="Q4" s="42"/>
      <c r="R4" s="42"/>
      <c r="S4" s="42" t="s">
        <v>289</v>
      </c>
      <c r="T4" s="42" t="s">
        <v>449</v>
      </c>
      <c r="U4" s="48" t="s">
        <v>409</v>
      </c>
    </row>
    <row r="5" spans="1:21" ht="20.25" customHeight="1">
      <c r="A5" s="42"/>
      <c r="B5" s="42"/>
      <c r="C5" s="128"/>
      <c r="D5" s="40"/>
      <c r="E5" s="39" t="s">
        <v>245</v>
      </c>
      <c r="F5" s="49" t="s">
        <v>51</v>
      </c>
      <c r="G5" s="39"/>
      <c r="H5" s="22" t="s">
        <v>19</v>
      </c>
      <c r="I5" s="50" t="s">
        <v>245</v>
      </c>
      <c r="J5" s="50" t="s">
        <v>244</v>
      </c>
      <c r="K5" s="50" t="s">
        <v>301</v>
      </c>
      <c r="L5" s="50" t="s">
        <v>428</v>
      </c>
      <c r="M5" s="42" t="s">
        <v>117</v>
      </c>
      <c r="N5" s="42" t="s">
        <v>425</v>
      </c>
      <c r="O5" s="50" t="s">
        <v>109</v>
      </c>
      <c r="P5" s="42" t="s">
        <v>33</v>
      </c>
      <c r="Q5" s="42" t="s">
        <v>68</v>
      </c>
      <c r="R5" s="42" t="s">
        <v>12</v>
      </c>
      <c r="S5" s="42"/>
      <c r="T5" s="42"/>
      <c r="U5" s="48"/>
    </row>
    <row r="6" spans="1:21" ht="39.75" customHeight="1">
      <c r="A6" s="38"/>
      <c r="B6" s="38"/>
      <c r="C6" s="128"/>
      <c r="D6" s="51"/>
      <c r="E6" s="38"/>
      <c r="F6" s="23" t="s">
        <v>244</v>
      </c>
      <c r="G6" s="24" t="s">
        <v>236</v>
      </c>
      <c r="H6" s="73" t="s">
        <v>301</v>
      </c>
      <c r="I6" s="44"/>
      <c r="J6" s="44"/>
      <c r="K6" s="44"/>
      <c r="L6" s="44"/>
      <c r="M6" s="38"/>
      <c r="N6" s="38"/>
      <c r="O6" s="44"/>
      <c r="P6" s="38"/>
      <c r="Q6" s="38"/>
      <c r="R6" s="38"/>
      <c r="S6" s="38"/>
      <c r="T6" s="38"/>
      <c r="U6" s="48"/>
    </row>
    <row r="7" spans="1:21" ht="14.25" customHeight="1">
      <c r="A7" s="93" t="s">
        <v>291</v>
      </c>
      <c r="B7" s="93" t="s">
        <v>291</v>
      </c>
      <c r="C7" s="130" t="s">
        <v>291</v>
      </c>
      <c r="D7" s="93" t="s">
        <v>291</v>
      </c>
      <c r="E7" s="93" t="s">
        <v>291</v>
      </c>
      <c r="F7" s="93" t="s">
        <v>291</v>
      </c>
      <c r="G7" s="93" t="s">
        <v>291</v>
      </c>
      <c r="H7" s="93" t="s">
        <v>291</v>
      </c>
      <c r="I7" s="93" t="s">
        <v>291</v>
      </c>
      <c r="J7" s="93" t="s">
        <v>291</v>
      </c>
      <c r="K7" s="93" t="s">
        <v>291</v>
      </c>
      <c r="L7" s="93" t="s">
        <v>291</v>
      </c>
      <c r="M7" s="93" t="s">
        <v>291</v>
      </c>
      <c r="N7" s="93" t="s">
        <v>291</v>
      </c>
      <c r="O7" s="93" t="s">
        <v>291</v>
      </c>
      <c r="P7" s="93" t="s">
        <v>291</v>
      </c>
      <c r="Q7" s="93" t="s">
        <v>291</v>
      </c>
      <c r="R7" s="93" t="s">
        <v>291</v>
      </c>
      <c r="S7" s="93" t="s">
        <v>291</v>
      </c>
      <c r="T7" s="93" t="s">
        <v>291</v>
      </c>
      <c r="U7" s="93" t="s">
        <v>291</v>
      </c>
    </row>
    <row r="8" spans="1:21" ht="14.25" customHeight="1">
      <c r="A8" s="295"/>
      <c r="B8" s="294" t="s">
        <v>101</v>
      </c>
      <c r="C8" s="292"/>
      <c r="D8" s="289">
        <v>1308.52</v>
      </c>
      <c r="E8" s="288">
        <v>1308.52</v>
      </c>
      <c r="F8" s="288">
        <v>1012.05</v>
      </c>
      <c r="G8" s="288">
        <v>105.69</v>
      </c>
      <c r="H8" s="288">
        <v>190.78</v>
      </c>
      <c r="I8" s="290">
        <v>0</v>
      </c>
      <c r="J8" s="290">
        <v>0</v>
      </c>
      <c r="K8" s="290">
        <v>0</v>
      </c>
      <c r="L8" s="290">
        <v>0</v>
      </c>
      <c r="M8" s="290">
        <v>0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89">
        <v>0</v>
      </c>
      <c r="T8" s="288">
        <v>0</v>
      </c>
      <c r="U8" s="290">
        <v>0</v>
      </c>
    </row>
    <row r="9" spans="1:21" ht="14.25" customHeight="1">
      <c r="A9" s="295"/>
      <c r="B9" s="294" t="s">
        <v>232</v>
      </c>
      <c r="C9" s="292"/>
      <c r="D9" s="289">
        <v>1308.52</v>
      </c>
      <c r="E9" s="288">
        <v>1308.52</v>
      </c>
      <c r="F9" s="288">
        <v>1012.05</v>
      </c>
      <c r="G9" s="288">
        <v>105.69</v>
      </c>
      <c r="H9" s="288">
        <v>190.78</v>
      </c>
      <c r="I9" s="290">
        <v>0</v>
      </c>
      <c r="J9" s="290">
        <v>0</v>
      </c>
      <c r="K9" s="290">
        <v>0</v>
      </c>
      <c r="L9" s="290">
        <v>0</v>
      </c>
      <c r="M9" s="290">
        <v>0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89">
        <v>0</v>
      </c>
      <c r="T9" s="288">
        <v>0</v>
      </c>
      <c r="U9" s="290">
        <v>0</v>
      </c>
    </row>
    <row r="10" spans="1:21" ht="14.25" customHeight="1">
      <c r="A10" s="295" t="s">
        <v>458</v>
      </c>
      <c r="B10" s="294" t="s">
        <v>290</v>
      </c>
      <c r="C10" s="292"/>
      <c r="D10" s="289">
        <v>1308.52</v>
      </c>
      <c r="E10" s="288">
        <v>1308.52</v>
      </c>
      <c r="F10" s="288">
        <v>1012.05</v>
      </c>
      <c r="G10" s="288">
        <v>105.69</v>
      </c>
      <c r="H10" s="288">
        <v>190.78</v>
      </c>
      <c r="I10" s="290">
        <v>0</v>
      </c>
      <c r="J10" s="290">
        <v>0</v>
      </c>
      <c r="K10" s="290">
        <v>0</v>
      </c>
      <c r="L10" s="290">
        <v>0</v>
      </c>
      <c r="M10" s="290">
        <v>0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89">
        <v>0</v>
      </c>
      <c r="T10" s="288">
        <v>0</v>
      </c>
      <c r="U10" s="290">
        <v>0</v>
      </c>
    </row>
    <row r="11" spans="1:21" ht="14.25" customHeight="1">
      <c r="A11" s="295" t="s">
        <v>77</v>
      </c>
      <c r="B11" s="294" t="s">
        <v>54</v>
      </c>
      <c r="C11" s="292"/>
      <c r="D11" s="289">
        <v>1308.52</v>
      </c>
      <c r="E11" s="288">
        <v>1308.52</v>
      </c>
      <c r="F11" s="288">
        <v>1012.05</v>
      </c>
      <c r="G11" s="288">
        <v>105.69</v>
      </c>
      <c r="H11" s="288">
        <v>190.78</v>
      </c>
      <c r="I11" s="290">
        <v>0</v>
      </c>
      <c r="J11" s="290">
        <v>0</v>
      </c>
      <c r="K11" s="290">
        <v>0</v>
      </c>
      <c r="L11" s="290">
        <v>0</v>
      </c>
      <c r="M11" s="290">
        <v>0</v>
      </c>
      <c r="N11" s="290">
        <v>0</v>
      </c>
      <c r="O11" s="290">
        <v>0</v>
      </c>
      <c r="P11" s="290">
        <v>0</v>
      </c>
      <c r="Q11" s="290">
        <v>0</v>
      </c>
      <c r="R11" s="290">
        <v>0</v>
      </c>
      <c r="S11" s="289">
        <v>0</v>
      </c>
      <c r="T11" s="288">
        <v>0</v>
      </c>
      <c r="U11" s="290">
        <v>0</v>
      </c>
    </row>
    <row r="12" spans="1:21" ht="9.75" customHeight="1">
      <c r="A12" s="62"/>
      <c r="B12" s="62"/>
      <c r="C12" s="62"/>
      <c r="D12" s="62"/>
      <c r="F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U12" s="62"/>
    </row>
    <row r="13" spans="3:20" ht="9.75">
      <c r="C13" s="126"/>
      <c r="D13" s="72"/>
      <c r="E13" s="72"/>
      <c r="I13" s="206"/>
      <c r="P13" s="206"/>
      <c r="Q13" s="206"/>
      <c r="R13" s="206"/>
      <c r="S13" s="72"/>
      <c r="T13" s="72"/>
    </row>
    <row r="14" spans="3:19" ht="9.75">
      <c r="C14" s="126"/>
      <c r="P14" s="206"/>
      <c r="Q14" s="206"/>
      <c r="R14" s="206"/>
      <c r="S14" s="72"/>
    </row>
    <row r="15" spans="2:18" ht="9.75">
      <c r="B15" s="72"/>
      <c r="C15" s="126"/>
      <c r="D15" s="126"/>
      <c r="P15" s="206"/>
      <c r="Q15" s="206"/>
      <c r="R15" s="206"/>
    </row>
    <row r="16" spans="4:18" ht="9.75">
      <c r="D16" s="126"/>
      <c r="O16" s="206"/>
      <c r="P16" s="206"/>
      <c r="Q16" s="206"/>
      <c r="R16" s="206"/>
    </row>
    <row r="17" spans="4:17" ht="9.75">
      <c r="D17" s="126"/>
      <c r="O17" s="206"/>
      <c r="P17" s="206"/>
      <c r="Q17" s="206"/>
    </row>
    <row r="18" spans="15:17" ht="9.75">
      <c r="O18" s="206"/>
      <c r="P18" s="206"/>
      <c r="Q18" s="206"/>
    </row>
    <row r="19" spans="15:17" ht="9.75">
      <c r="O19" s="206"/>
      <c r="P19" s="206"/>
      <c r="Q19" s="206"/>
    </row>
  </sheetData>
  <sheetProtection/>
  <mergeCells count="21">
    <mergeCell ref="A4:A6"/>
    <mergeCell ref="B4:B6"/>
    <mergeCell ref="D4:D6"/>
    <mergeCell ref="E4:H4"/>
    <mergeCell ref="I4:R4"/>
    <mergeCell ref="S4:S6"/>
    <mergeCell ref="T4:T6"/>
    <mergeCell ref="P5:P6"/>
    <mergeCell ref="Q5:Q6"/>
    <mergeCell ref="R5:R6"/>
    <mergeCell ref="U4:U6"/>
    <mergeCell ref="E5:E6"/>
    <mergeCell ref="F5:G5"/>
    <mergeCell ref="I5:I6"/>
    <mergeCell ref="J5:J6"/>
    <mergeCell ref="K5:K6"/>
    <mergeCell ref="L5:L6"/>
    <mergeCell ref="M5:M6"/>
    <mergeCell ref="N5:N6"/>
    <mergeCell ref="O5:O6"/>
    <mergeCell ref="C4:C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19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16.16015625" style="0" customWidth="1"/>
    <col min="2" max="2" width="24.5" style="0" customWidth="1"/>
    <col min="3" max="3" width="9.16015625" style="0" customWidth="1"/>
    <col min="4" max="4" width="14.16015625" style="0" customWidth="1"/>
    <col min="5" max="17" width="9.16015625" style="0" customWidth="1"/>
    <col min="18" max="18" width="11.5" style="0" customWidth="1"/>
    <col min="19" max="256" width="9.16015625" style="0" customWidth="1"/>
  </cols>
  <sheetData>
    <row r="1" ht="12.75" customHeight="1"/>
    <row r="2" spans="1:23" ht="16.5" customHeight="1">
      <c r="A2" s="120" t="s">
        <v>42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9"/>
    </row>
    <row r="3" spans="1:23" ht="12" customHeight="1">
      <c r="A3" s="131" t="s">
        <v>1</v>
      </c>
      <c r="B3" s="131"/>
      <c r="C3" s="131"/>
      <c r="D3" s="28"/>
      <c r="E3" s="28"/>
      <c r="F3" s="28"/>
      <c r="G3" s="28"/>
      <c r="H3" s="28"/>
      <c r="I3" s="28"/>
      <c r="J3" s="28"/>
      <c r="K3" s="29"/>
      <c r="L3" s="30"/>
      <c r="M3" s="30"/>
      <c r="N3" s="30"/>
      <c r="O3" s="30"/>
      <c r="P3" s="30"/>
      <c r="Q3" s="30"/>
      <c r="R3" s="30"/>
      <c r="V3" s="132" t="s">
        <v>233</v>
      </c>
      <c r="W3" s="132"/>
    </row>
    <row r="4" spans="1:23" ht="15.75" customHeight="1">
      <c r="A4" s="69" t="s">
        <v>151</v>
      </c>
      <c r="B4" s="133" t="s">
        <v>426</v>
      </c>
      <c r="C4" s="141" t="s">
        <v>34</v>
      </c>
      <c r="D4" s="139" t="s">
        <v>244</v>
      </c>
      <c r="E4" s="140"/>
      <c r="F4" s="140"/>
      <c r="G4" s="140"/>
      <c r="H4" s="140"/>
      <c r="I4" s="140"/>
      <c r="J4" s="208"/>
      <c r="K4" s="208"/>
      <c r="L4" s="208"/>
      <c r="M4" s="208"/>
      <c r="N4" s="208"/>
      <c r="O4" s="208"/>
      <c r="P4" s="208"/>
      <c r="Q4" s="208"/>
      <c r="R4" s="228"/>
      <c r="S4" s="224"/>
      <c r="T4" s="224"/>
      <c r="U4" s="224"/>
      <c r="V4" s="224"/>
      <c r="W4" s="232"/>
    </row>
    <row r="5" spans="1:23" ht="17.25" customHeight="1">
      <c r="A5" s="69"/>
      <c r="B5" s="44"/>
      <c r="C5" s="141"/>
      <c r="D5" s="134" t="s">
        <v>101</v>
      </c>
      <c r="E5" s="135" t="s">
        <v>10</v>
      </c>
      <c r="F5" s="136"/>
      <c r="G5" s="136"/>
      <c r="H5" s="136"/>
      <c r="I5" s="136"/>
      <c r="J5" s="255" t="s">
        <v>202</v>
      </c>
      <c r="K5" s="255"/>
      <c r="L5" s="255"/>
      <c r="M5" s="255"/>
      <c r="N5" s="255"/>
      <c r="O5" s="255"/>
      <c r="P5" s="255"/>
      <c r="Q5" s="255"/>
      <c r="R5" s="231" t="s">
        <v>32</v>
      </c>
      <c r="S5" s="229" t="s">
        <v>453</v>
      </c>
      <c r="T5" s="225"/>
      <c r="U5" s="225"/>
      <c r="V5" s="225"/>
      <c r="W5" s="225"/>
    </row>
    <row r="6" spans="1:23" ht="48.75" customHeight="1">
      <c r="A6" s="70"/>
      <c r="B6" s="70"/>
      <c r="C6" s="141"/>
      <c r="D6" s="52"/>
      <c r="E6" s="31" t="s">
        <v>245</v>
      </c>
      <c r="F6" s="26" t="s">
        <v>407</v>
      </c>
      <c r="G6" s="31" t="s">
        <v>124</v>
      </c>
      <c r="H6" s="31" t="s">
        <v>174</v>
      </c>
      <c r="I6" s="31" t="s">
        <v>207</v>
      </c>
      <c r="J6" s="256" t="s">
        <v>245</v>
      </c>
      <c r="K6" s="257" t="s">
        <v>446</v>
      </c>
      <c r="L6" s="257" t="s">
        <v>199</v>
      </c>
      <c r="M6" s="257" t="s">
        <v>280</v>
      </c>
      <c r="N6" s="257" t="s">
        <v>62</v>
      </c>
      <c r="O6" s="257" t="s">
        <v>39</v>
      </c>
      <c r="P6" s="257" t="s">
        <v>61</v>
      </c>
      <c r="Q6" s="257" t="s">
        <v>358</v>
      </c>
      <c r="R6" s="231"/>
      <c r="S6" s="230" t="s">
        <v>245</v>
      </c>
      <c r="T6" s="227" t="s">
        <v>309</v>
      </c>
      <c r="U6" s="226" t="s">
        <v>238</v>
      </c>
      <c r="V6" s="227" t="s">
        <v>123</v>
      </c>
      <c r="W6" s="226" t="s">
        <v>453</v>
      </c>
    </row>
    <row r="7" spans="1:23" ht="14.25" customHeight="1">
      <c r="A7" s="94" t="s">
        <v>291</v>
      </c>
      <c r="B7" s="94" t="s">
        <v>291</v>
      </c>
      <c r="C7" s="94" t="s">
        <v>291</v>
      </c>
      <c r="D7" s="94" t="s">
        <v>291</v>
      </c>
      <c r="E7" s="94" t="s">
        <v>291</v>
      </c>
      <c r="F7" s="94" t="s">
        <v>291</v>
      </c>
      <c r="G7" s="94" t="s">
        <v>291</v>
      </c>
      <c r="H7" s="94" t="s">
        <v>291</v>
      </c>
      <c r="I7" s="94" t="s">
        <v>291</v>
      </c>
      <c r="J7" s="258" t="s">
        <v>291</v>
      </c>
      <c r="K7" s="258" t="s">
        <v>291</v>
      </c>
      <c r="L7" s="258" t="s">
        <v>291</v>
      </c>
      <c r="M7" s="258" t="s">
        <v>291</v>
      </c>
      <c r="N7" s="258" t="s">
        <v>291</v>
      </c>
      <c r="O7" s="258" t="s">
        <v>291</v>
      </c>
      <c r="P7" s="258" t="s">
        <v>291</v>
      </c>
      <c r="Q7" s="258" t="s">
        <v>291</v>
      </c>
      <c r="R7" s="94" t="s">
        <v>291</v>
      </c>
      <c r="S7" s="234" t="s">
        <v>291</v>
      </c>
      <c r="T7" s="234" t="s">
        <v>291</v>
      </c>
      <c r="U7" s="234" t="s">
        <v>291</v>
      </c>
      <c r="V7" s="234" t="s">
        <v>291</v>
      </c>
      <c r="W7" s="234" t="s">
        <v>291</v>
      </c>
    </row>
    <row r="8" spans="1:23" ht="14.25" customHeight="1">
      <c r="A8" s="292"/>
      <c r="B8" s="296" t="s">
        <v>101</v>
      </c>
      <c r="C8" s="292"/>
      <c r="D8" s="293">
        <v>1012.05</v>
      </c>
      <c r="E8" s="293">
        <v>450.93</v>
      </c>
      <c r="F8" s="289">
        <v>213.43</v>
      </c>
      <c r="G8" s="288">
        <v>219.71</v>
      </c>
      <c r="H8" s="288">
        <v>17.79</v>
      </c>
      <c r="I8" s="288">
        <v>0</v>
      </c>
      <c r="J8" s="290">
        <v>241.23</v>
      </c>
      <c r="K8" s="290">
        <v>103.21</v>
      </c>
      <c r="L8" s="290">
        <v>137.64</v>
      </c>
      <c r="M8" s="290">
        <v>0</v>
      </c>
      <c r="N8" s="290">
        <v>0</v>
      </c>
      <c r="O8" s="290">
        <v>0</v>
      </c>
      <c r="P8" s="290">
        <v>0</v>
      </c>
      <c r="Q8" s="290">
        <v>0.38</v>
      </c>
      <c r="R8" s="288">
        <v>82.59</v>
      </c>
      <c r="S8" s="290">
        <v>237.3</v>
      </c>
      <c r="T8" s="289">
        <v>0</v>
      </c>
      <c r="U8" s="288">
        <v>0</v>
      </c>
      <c r="V8" s="288">
        <v>237.3</v>
      </c>
      <c r="W8" s="290">
        <v>0</v>
      </c>
    </row>
    <row r="9" spans="1:23" ht="14.25" customHeight="1">
      <c r="A9" s="292"/>
      <c r="B9" s="296" t="s">
        <v>232</v>
      </c>
      <c r="C9" s="292"/>
      <c r="D9" s="293">
        <v>1012.05</v>
      </c>
      <c r="E9" s="293">
        <v>450.93</v>
      </c>
      <c r="F9" s="289">
        <v>213.43</v>
      </c>
      <c r="G9" s="288">
        <v>219.71</v>
      </c>
      <c r="H9" s="288">
        <v>17.79</v>
      </c>
      <c r="I9" s="288">
        <v>0</v>
      </c>
      <c r="J9" s="290">
        <v>241.23</v>
      </c>
      <c r="K9" s="290">
        <v>103.21</v>
      </c>
      <c r="L9" s="290">
        <v>137.64</v>
      </c>
      <c r="M9" s="290">
        <v>0</v>
      </c>
      <c r="N9" s="290">
        <v>0</v>
      </c>
      <c r="O9" s="290">
        <v>0</v>
      </c>
      <c r="P9" s="290">
        <v>0</v>
      </c>
      <c r="Q9" s="290">
        <v>0.38</v>
      </c>
      <c r="R9" s="288">
        <v>82.59</v>
      </c>
      <c r="S9" s="290">
        <v>237.3</v>
      </c>
      <c r="T9" s="289">
        <v>0</v>
      </c>
      <c r="U9" s="288">
        <v>0</v>
      </c>
      <c r="V9" s="288">
        <v>237.3</v>
      </c>
      <c r="W9" s="290">
        <v>0</v>
      </c>
    </row>
    <row r="10" spans="1:23" ht="14.25" customHeight="1">
      <c r="A10" s="292" t="s">
        <v>458</v>
      </c>
      <c r="B10" s="296" t="s">
        <v>290</v>
      </c>
      <c r="C10" s="292"/>
      <c r="D10" s="293">
        <v>1012.05</v>
      </c>
      <c r="E10" s="293">
        <v>450.93</v>
      </c>
      <c r="F10" s="289">
        <v>213.43</v>
      </c>
      <c r="G10" s="288">
        <v>219.71</v>
      </c>
      <c r="H10" s="288">
        <v>17.79</v>
      </c>
      <c r="I10" s="288">
        <v>0</v>
      </c>
      <c r="J10" s="290">
        <v>241.23</v>
      </c>
      <c r="K10" s="290">
        <v>103.21</v>
      </c>
      <c r="L10" s="290">
        <v>137.64</v>
      </c>
      <c r="M10" s="290">
        <v>0</v>
      </c>
      <c r="N10" s="290">
        <v>0</v>
      </c>
      <c r="O10" s="290">
        <v>0</v>
      </c>
      <c r="P10" s="290">
        <v>0</v>
      </c>
      <c r="Q10" s="290">
        <v>0.38</v>
      </c>
      <c r="R10" s="288">
        <v>82.59</v>
      </c>
      <c r="S10" s="290">
        <v>237.3</v>
      </c>
      <c r="T10" s="289">
        <v>0</v>
      </c>
      <c r="U10" s="288">
        <v>0</v>
      </c>
      <c r="V10" s="288">
        <v>237.3</v>
      </c>
      <c r="W10" s="290">
        <v>0</v>
      </c>
    </row>
    <row r="11" spans="1:23" ht="14.25" customHeight="1">
      <c r="A11" s="292" t="s">
        <v>77</v>
      </c>
      <c r="B11" s="296" t="s">
        <v>54</v>
      </c>
      <c r="C11" s="292"/>
      <c r="D11" s="293">
        <v>1012.05</v>
      </c>
      <c r="E11" s="293">
        <v>450.93</v>
      </c>
      <c r="F11" s="289">
        <v>213.43</v>
      </c>
      <c r="G11" s="288">
        <v>219.71</v>
      </c>
      <c r="H11" s="288">
        <v>17.79</v>
      </c>
      <c r="I11" s="288">
        <v>0</v>
      </c>
      <c r="J11" s="290">
        <v>241.23</v>
      </c>
      <c r="K11" s="290">
        <v>103.21</v>
      </c>
      <c r="L11" s="290">
        <v>137.64</v>
      </c>
      <c r="M11" s="290">
        <v>0</v>
      </c>
      <c r="N11" s="290">
        <v>0</v>
      </c>
      <c r="O11" s="290">
        <v>0</v>
      </c>
      <c r="P11" s="290">
        <v>0</v>
      </c>
      <c r="Q11" s="290">
        <v>0.38</v>
      </c>
      <c r="R11" s="288">
        <v>82.59</v>
      </c>
      <c r="S11" s="290">
        <v>237.3</v>
      </c>
      <c r="T11" s="289">
        <v>0</v>
      </c>
      <c r="U11" s="288">
        <v>0</v>
      </c>
      <c r="V11" s="288">
        <v>237.3</v>
      </c>
      <c r="W11" s="290">
        <v>0</v>
      </c>
    </row>
    <row r="12" spans="1:23" ht="9.75" customHeight="1">
      <c r="A12" s="62"/>
      <c r="B12" s="62"/>
      <c r="C12" s="62"/>
      <c r="D12" s="62"/>
      <c r="E12" s="62"/>
      <c r="F12" s="62"/>
      <c r="M12" s="62"/>
      <c r="N12" s="62"/>
      <c r="O12" s="62"/>
      <c r="P12" s="62"/>
      <c r="Q12" s="62"/>
      <c r="R12" s="62"/>
      <c r="S12" s="62"/>
      <c r="T12" s="62"/>
      <c r="U12" s="62"/>
      <c r="V12" s="254"/>
      <c r="W12" s="62"/>
    </row>
    <row r="13" spans="2:22" ht="9.75">
      <c r="B13" s="72"/>
      <c r="C13" s="62"/>
      <c r="D13" s="126"/>
      <c r="E13" s="126"/>
      <c r="O13" s="209"/>
      <c r="P13" s="209"/>
      <c r="Q13" s="233"/>
      <c r="R13" s="253"/>
      <c r="S13" s="253"/>
      <c r="T13" s="253"/>
      <c r="U13" s="253"/>
      <c r="V13" s="233"/>
    </row>
    <row r="14" spans="2:21" ht="9.75">
      <c r="B14" s="72"/>
      <c r="C14" s="62"/>
      <c r="D14" s="72"/>
      <c r="E14" s="72"/>
      <c r="M14" s="209"/>
      <c r="O14" s="209"/>
      <c r="P14" s="233"/>
      <c r="Q14" s="233"/>
      <c r="R14" s="253"/>
      <c r="S14" s="253"/>
      <c r="T14" s="253"/>
      <c r="U14" s="253"/>
    </row>
    <row r="15" spans="2:20" ht="9.75">
      <c r="B15" s="72"/>
      <c r="C15" s="62"/>
      <c r="D15" s="72"/>
      <c r="O15" s="209"/>
      <c r="P15" s="209"/>
      <c r="R15" s="253"/>
      <c r="S15" s="253"/>
      <c r="T15" s="253"/>
    </row>
    <row r="16" spans="4:19" ht="9.75">
      <c r="D16" s="72"/>
      <c r="E16" s="72"/>
      <c r="O16" s="209"/>
      <c r="P16" s="209"/>
      <c r="R16" s="253"/>
      <c r="S16" s="253"/>
    </row>
    <row r="17" spans="4:16" ht="9.75">
      <c r="D17" s="72"/>
      <c r="O17" s="209"/>
      <c r="P17" s="209"/>
    </row>
    <row r="18" spans="4:15" ht="9.75">
      <c r="D18" s="72"/>
      <c r="O18" s="209"/>
    </row>
    <row r="19" ht="9.75">
      <c r="O19" s="209"/>
    </row>
  </sheetData>
  <sheetProtection/>
  <mergeCells count="8">
    <mergeCell ref="V3:W3"/>
    <mergeCell ref="A4:A6"/>
    <mergeCell ref="B4:B6"/>
    <mergeCell ref="D5:D6"/>
    <mergeCell ref="E5:I5"/>
    <mergeCell ref="S5:W5"/>
    <mergeCell ref="C4:C6"/>
    <mergeCell ref="R5:R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1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2" width="20.16015625" style="0" customWidth="1"/>
    <col min="3" max="3" width="9.16015625" style="0" customWidth="1"/>
    <col min="4" max="4" width="14.66015625" style="0" customWidth="1"/>
    <col min="5" max="256" width="9.16015625" style="0" customWidth="1"/>
  </cols>
  <sheetData>
    <row r="1" ht="12.75" customHeight="1"/>
    <row r="2" spans="1:24" ht="16.5" customHeight="1">
      <c r="A2" s="120" t="s">
        <v>294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</row>
    <row r="3" spans="1:24" ht="12" customHeight="1">
      <c r="A3" s="131" t="s">
        <v>1</v>
      </c>
      <c r="B3" s="131"/>
      <c r="C3" s="131"/>
      <c r="D3" s="28"/>
      <c r="E3" s="28"/>
      <c r="F3" s="28"/>
      <c r="G3" s="28"/>
      <c r="H3" s="28"/>
      <c r="I3" s="28"/>
      <c r="J3" s="29"/>
      <c r="K3" s="30"/>
      <c r="L3" s="30"/>
      <c r="M3" s="30"/>
      <c r="Q3" s="142"/>
      <c r="X3" s="142" t="s">
        <v>233</v>
      </c>
    </row>
    <row r="4" spans="1:24" ht="16.5" customHeight="1">
      <c r="A4" s="71" t="s">
        <v>151</v>
      </c>
      <c r="B4" s="143" t="s">
        <v>426</v>
      </c>
      <c r="C4" s="143" t="s">
        <v>34</v>
      </c>
      <c r="D4" s="139" t="s">
        <v>14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08"/>
    </row>
    <row r="5" spans="1:24" ht="14.25" customHeight="1">
      <c r="A5" s="71"/>
      <c r="B5" s="50"/>
      <c r="C5" s="45"/>
      <c r="D5" s="134" t="s">
        <v>101</v>
      </c>
      <c r="E5" s="144" t="s">
        <v>325</v>
      </c>
      <c r="F5" s="144"/>
      <c r="G5" s="144"/>
      <c r="H5" s="144"/>
      <c r="I5" s="39" t="s">
        <v>190</v>
      </c>
      <c r="J5" s="39"/>
      <c r="K5" s="39"/>
      <c r="L5" s="39"/>
      <c r="M5" s="138" t="s">
        <v>300</v>
      </c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</row>
    <row r="6" spans="1:24" ht="54" customHeight="1">
      <c r="A6" s="71"/>
      <c r="B6" s="71"/>
      <c r="C6" s="50"/>
      <c r="D6" s="52"/>
      <c r="E6" s="31" t="s">
        <v>245</v>
      </c>
      <c r="F6" s="32" t="s">
        <v>201</v>
      </c>
      <c r="G6" s="33" t="s">
        <v>217</v>
      </c>
      <c r="H6" s="33" t="s">
        <v>297</v>
      </c>
      <c r="I6" s="26" t="s">
        <v>245</v>
      </c>
      <c r="J6" s="31" t="s">
        <v>285</v>
      </c>
      <c r="K6" s="31" t="s">
        <v>108</v>
      </c>
      <c r="L6" s="31" t="s">
        <v>398</v>
      </c>
      <c r="M6" s="31" t="s">
        <v>245</v>
      </c>
      <c r="N6" s="26" t="s">
        <v>337</v>
      </c>
      <c r="O6" s="31" t="s">
        <v>318</v>
      </c>
      <c r="P6" s="26" t="s">
        <v>6</v>
      </c>
      <c r="Q6" s="31" t="s">
        <v>80</v>
      </c>
      <c r="R6" s="26" t="s">
        <v>423</v>
      </c>
      <c r="S6" s="26" t="s">
        <v>26</v>
      </c>
      <c r="T6" s="26" t="s">
        <v>313</v>
      </c>
      <c r="U6" s="26" t="s">
        <v>140</v>
      </c>
      <c r="V6" s="26" t="s">
        <v>160</v>
      </c>
      <c r="W6" s="26" t="s">
        <v>218</v>
      </c>
      <c r="X6" s="26" t="s">
        <v>381</v>
      </c>
    </row>
    <row r="7" spans="1:24" ht="14.25" customHeight="1">
      <c r="A7" s="94" t="s">
        <v>291</v>
      </c>
      <c r="B7" s="94" t="s">
        <v>291</v>
      </c>
      <c r="C7" s="145" t="s">
        <v>291</v>
      </c>
      <c r="D7" s="94" t="s">
        <v>291</v>
      </c>
      <c r="E7" s="94" t="s">
        <v>291</v>
      </c>
      <c r="F7" s="94" t="s">
        <v>291</v>
      </c>
      <c r="G7" s="94" t="s">
        <v>291</v>
      </c>
      <c r="H7" s="94" t="s">
        <v>291</v>
      </c>
      <c r="I7" s="94" t="s">
        <v>291</v>
      </c>
      <c r="J7" s="94" t="s">
        <v>291</v>
      </c>
      <c r="K7" s="94" t="s">
        <v>291</v>
      </c>
      <c r="L7" s="94" t="s">
        <v>291</v>
      </c>
      <c r="M7" s="94" t="s">
        <v>291</v>
      </c>
      <c r="N7" s="94" t="s">
        <v>291</v>
      </c>
      <c r="O7" s="94" t="s">
        <v>291</v>
      </c>
      <c r="P7" s="94" t="s">
        <v>291</v>
      </c>
      <c r="Q7" s="94" t="s">
        <v>291</v>
      </c>
      <c r="R7" s="94" t="s">
        <v>291</v>
      </c>
      <c r="S7" s="94" t="s">
        <v>291</v>
      </c>
      <c r="T7" s="94" t="s">
        <v>291</v>
      </c>
      <c r="U7" s="94" t="s">
        <v>291</v>
      </c>
      <c r="V7" s="94" t="s">
        <v>291</v>
      </c>
      <c r="W7" s="94" t="s">
        <v>291</v>
      </c>
      <c r="X7" s="94" t="s">
        <v>291</v>
      </c>
    </row>
    <row r="8" spans="1:24" ht="14.25" customHeight="1">
      <c r="A8" s="292"/>
      <c r="B8" s="294" t="s">
        <v>101</v>
      </c>
      <c r="C8" s="292"/>
      <c r="D8" s="293">
        <v>105.69</v>
      </c>
      <c r="E8" s="290">
        <v>0</v>
      </c>
      <c r="F8" s="290">
        <v>0</v>
      </c>
      <c r="G8" s="290">
        <v>0</v>
      </c>
      <c r="H8" s="290">
        <v>0</v>
      </c>
      <c r="I8" s="290">
        <v>0</v>
      </c>
      <c r="J8" s="290">
        <v>0</v>
      </c>
      <c r="K8" s="290">
        <v>0</v>
      </c>
      <c r="L8" s="290">
        <v>0</v>
      </c>
      <c r="M8" s="290">
        <v>105.69</v>
      </c>
      <c r="N8" s="290">
        <v>0</v>
      </c>
      <c r="O8" s="290">
        <v>0</v>
      </c>
      <c r="P8" s="290">
        <v>0</v>
      </c>
      <c r="Q8" s="290">
        <v>0</v>
      </c>
      <c r="R8" s="290">
        <v>0</v>
      </c>
      <c r="S8" s="290">
        <v>0</v>
      </c>
      <c r="T8" s="290">
        <v>0</v>
      </c>
      <c r="U8" s="290">
        <v>0</v>
      </c>
      <c r="V8" s="290">
        <v>0</v>
      </c>
      <c r="W8" s="290">
        <v>0</v>
      </c>
      <c r="X8" s="290">
        <v>105.69</v>
      </c>
    </row>
    <row r="9" spans="1:24" ht="14.25" customHeight="1">
      <c r="A9" s="292"/>
      <c r="B9" s="294" t="s">
        <v>232</v>
      </c>
      <c r="C9" s="292"/>
      <c r="D9" s="293">
        <v>105.69</v>
      </c>
      <c r="E9" s="290">
        <v>0</v>
      </c>
      <c r="F9" s="290">
        <v>0</v>
      </c>
      <c r="G9" s="290">
        <v>0</v>
      </c>
      <c r="H9" s="290">
        <v>0</v>
      </c>
      <c r="I9" s="290">
        <v>0</v>
      </c>
      <c r="J9" s="290">
        <v>0</v>
      </c>
      <c r="K9" s="290">
        <v>0</v>
      </c>
      <c r="L9" s="290">
        <v>0</v>
      </c>
      <c r="M9" s="290">
        <v>105.69</v>
      </c>
      <c r="N9" s="290">
        <v>0</v>
      </c>
      <c r="O9" s="290">
        <v>0</v>
      </c>
      <c r="P9" s="290">
        <v>0</v>
      </c>
      <c r="Q9" s="290">
        <v>0</v>
      </c>
      <c r="R9" s="290">
        <v>0</v>
      </c>
      <c r="S9" s="290">
        <v>0</v>
      </c>
      <c r="T9" s="290">
        <v>0</v>
      </c>
      <c r="U9" s="290">
        <v>0</v>
      </c>
      <c r="V9" s="290">
        <v>0</v>
      </c>
      <c r="W9" s="290">
        <v>0</v>
      </c>
      <c r="X9" s="290">
        <v>105.69</v>
      </c>
    </row>
    <row r="10" spans="1:24" ht="14.25" customHeight="1">
      <c r="A10" s="292" t="s">
        <v>458</v>
      </c>
      <c r="B10" s="294" t="s">
        <v>290</v>
      </c>
      <c r="C10" s="292"/>
      <c r="D10" s="293">
        <v>105.69</v>
      </c>
      <c r="E10" s="290">
        <v>0</v>
      </c>
      <c r="F10" s="290">
        <v>0</v>
      </c>
      <c r="G10" s="290">
        <v>0</v>
      </c>
      <c r="H10" s="290">
        <v>0</v>
      </c>
      <c r="I10" s="290">
        <v>0</v>
      </c>
      <c r="J10" s="290">
        <v>0</v>
      </c>
      <c r="K10" s="290">
        <v>0</v>
      </c>
      <c r="L10" s="290">
        <v>0</v>
      </c>
      <c r="M10" s="290">
        <v>105.69</v>
      </c>
      <c r="N10" s="290">
        <v>0</v>
      </c>
      <c r="O10" s="290">
        <v>0</v>
      </c>
      <c r="P10" s="290">
        <v>0</v>
      </c>
      <c r="Q10" s="290">
        <v>0</v>
      </c>
      <c r="R10" s="290">
        <v>0</v>
      </c>
      <c r="S10" s="290">
        <v>0</v>
      </c>
      <c r="T10" s="290">
        <v>0</v>
      </c>
      <c r="U10" s="290">
        <v>0</v>
      </c>
      <c r="V10" s="290">
        <v>0</v>
      </c>
      <c r="W10" s="290">
        <v>0</v>
      </c>
      <c r="X10" s="290">
        <v>105.69</v>
      </c>
    </row>
    <row r="11" spans="1:24" ht="14.25" customHeight="1">
      <c r="A11" s="292" t="s">
        <v>77</v>
      </c>
      <c r="B11" s="294" t="s">
        <v>54</v>
      </c>
      <c r="C11" s="292"/>
      <c r="D11" s="293">
        <v>105.69</v>
      </c>
      <c r="E11" s="290">
        <v>0</v>
      </c>
      <c r="F11" s="290">
        <v>0</v>
      </c>
      <c r="G11" s="290">
        <v>0</v>
      </c>
      <c r="H11" s="290">
        <v>0</v>
      </c>
      <c r="I11" s="290">
        <v>0</v>
      </c>
      <c r="J11" s="290">
        <v>0</v>
      </c>
      <c r="K11" s="290">
        <v>0</v>
      </c>
      <c r="L11" s="290">
        <v>0</v>
      </c>
      <c r="M11" s="290">
        <v>105.69</v>
      </c>
      <c r="N11" s="290">
        <v>0</v>
      </c>
      <c r="O11" s="290">
        <v>0</v>
      </c>
      <c r="P11" s="290">
        <v>0</v>
      </c>
      <c r="Q11" s="290">
        <v>0</v>
      </c>
      <c r="R11" s="290">
        <v>0</v>
      </c>
      <c r="S11" s="290">
        <v>0</v>
      </c>
      <c r="T11" s="290">
        <v>0</v>
      </c>
      <c r="U11" s="290">
        <v>0</v>
      </c>
      <c r="V11" s="290">
        <v>0</v>
      </c>
      <c r="W11" s="290">
        <v>0</v>
      </c>
      <c r="X11" s="290">
        <v>105.69</v>
      </c>
    </row>
    <row r="12" spans="2:24" ht="9.75" customHeight="1">
      <c r="B12" s="62"/>
      <c r="C12" s="62"/>
      <c r="D12" s="62"/>
      <c r="E12" s="62"/>
      <c r="F12" s="62"/>
      <c r="P12" s="62"/>
      <c r="Q12" s="62"/>
      <c r="R12" s="62"/>
      <c r="S12" s="62"/>
      <c r="U12" s="62"/>
      <c r="V12" s="62"/>
      <c r="W12" s="62"/>
      <c r="X12" s="62"/>
    </row>
    <row r="13" spans="5:23" ht="9.75">
      <c r="E13" s="72"/>
      <c r="F13" s="72"/>
      <c r="P13" s="72"/>
      <c r="Q13" s="72"/>
      <c r="R13" s="72"/>
      <c r="S13" s="72"/>
      <c r="U13" s="72"/>
      <c r="W13" s="72"/>
    </row>
    <row r="14" spans="5:23" ht="9.75">
      <c r="E14" s="72"/>
      <c r="F14" s="72"/>
      <c r="P14" s="72"/>
      <c r="Q14" s="72"/>
      <c r="R14" s="72"/>
      <c r="U14" s="72"/>
      <c r="V14" s="72"/>
      <c r="W14" s="72"/>
    </row>
    <row r="15" spans="8:22" ht="9.75">
      <c r="H15" s="72"/>
      <c r="O15" s="72"/>
      <c r="P15" s="72"/>
      <c r="Q15" s="72"/>
      <c r="U15" s="72"/>
      <c r="V15" s="72"/>
    </row>
    <row r="16" spans="4:21" ht="9.75">
      <c r="D16" s="72"/>
      <c r="O16" s="72"/>
      <c r="P16" s="72"/>
      <c r="U16" s="72"/>
    </row>
  </sheetData>
  <sheetProtection/>
  <mergeCells count="7">
    <mergeCell ref="A4:A6"/>
    <mergeCell ref="B4:B6"/>
    <mergeCell ref="D5:D6"/>
    <mergeCell ref="E5:H5"/>
    <mergeCell ref="I5:L5"/>
    <mergeCell ref="M5:X5"/>
    <mergeCell ref="C4:C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33203125" style="0" customWidth="1"/>
    <col min="2" max="2" width="24.16015625" style="0" customWidth="1"/>
    <col min="3" max="3" width="9.16015625" style="0" customWidth="1"/>
    <col min="4" max="4" width="17.66015625" style="0" customWidth="1"/>
    <col min="5" max="256" width="9.16015625" style="0" customWidth="1"/>
  </cols>
  <sheetData>
    <row r="1" ht="12.75" customHeight="1"/>
    <row r="2" spans="1:27" ht="16.5" customHeight="1">
      <c r="A2" s="120" t="s">
        <v>243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</row>
    <row r="3" spans="1:27" ht="12" customHeight="1">
      <c r="A3" s="131" t="s">
        <v>1</v>
      </c>
      <c r="B3" s="131"/>
      <c r="C3" s="131"/>
      <c r="D3" s="28"/>
      <c r="E3" s="28"/>
      <c r="F3" s="28"/>
      <c r="G3" s="28"/>
      <c r="H3" s="29"/>
      <c r="I3" s="30"/>
      <c r="J3" s="30"/>
      <c r="Z3" s="132" t="s">
        <v>233</v>
      </c>
      <c r="AA3" s="132"/>
    </row>
    <row r="4" spans="1:27" ht="20.25" customHeight="1">
      <c r="A4" s="71" t="s">
        <v>151</v>
      </c>
      <c r="B4" s="143" t="s">
        <v>426</v>
      </c>
      <c r="C4" s="141" t="s">
        <v>34</v>
      </c>
      <c r="D4" s="139" t="s">
        <v>301</v>
      </c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08"/>
    </row>
    <row r="5" spans="1:27" ht="51.75" customHeight="1">
      <c r="A5" s="71"/>
      <c r="B5" s="50"/>
      <c r="C5" s="141"/>
      <c r="D5" s="146" t="s">
        <v>245</v>
      </c>
      <c r="E5" s="146" t="s">
        <v>391</v>
      </c>
      <c r="F5" s="147" t="s">
        <v>132</v>
      </c>
      <c r="G5" s="148" t="s">
        <v>457</v>
      </c>
      <c r="H5" s="148" t="s">
        <v>332</v>
      </c>
      <c r="I5" s="148" t="s">
        <v>170</v>
      </c>
      <c r="J5" s="146" t="s">
        <v>348</v>
      </c>
      <c r="K5" s="146" t="s">
        <v>143</v>
      </c>
      <c r="L5" s="285" t="s">
        <v>30</v>
      </c>
      <c r="M5" s="146" t="s">
        <v>448</v>
      </c>
      <c r="N5" s="146" t="s">
        <v>118</v>
      </c>
      <c r="O5" s="147" t="s">
        <v>352</v>
      </c>
      <c r="P5" s="147" t="s">
        <v>257</v>
      </c>
      <c r="Q5" s="147" t="s">
        <v>219</v>
      </c>
      <c r="R5" s="147" t="s">
        <v>216</v>
      </c>
      <c r="S5" s="147" t="s">
        <v>439</v>
      </c>
      <c r="T5" s="147" t="s">
        <v>317</v>
      </c>
      <c r="U5" s="147" t="s">
        <v>107</v>
      </c>
      <c r="V5" s="147" t="s">
        <v>464</v>
      </c>
      <c r="W5" s="147" t="s">
        <v>305</v>
      </c>
      <c r="X5" s="147" t="s">
        <v>468</v>
      </c>
      <c r="Y5" s="147" t="s">
        <v>319</v>
      </c>
      <c r="Z5" s="147" t="s">
        <v>194</v>
      </c>
      <c r="AA5" s="147" t="s">
        <v>370</v>
      </c>
    </row>
    <row r="6" spans="1:27" ht="14.25" customHeight="1">
      <c r="A6" s="94" t="s">
        <v>291</v>
      </c>
      <c r="B6" s="94" t="s">
        <v>291</v>
      </c>
      <c r="C6" s="145" t="s">
        <v>291</v>
      </c>
      <c r="D6" s="94" t="s">
        <v>291</v>
      </c>
      <c r="E6" s="94" t="s">
        <v>291</v>
      </c>
      <c r="F6" s="94" t="s">
        <v>291</v>
      </c>
      <c r="G6" s="94" t="s">
        <v>291</v>
      </c>
      <c r="H6" s="94" t="s">
        <v>291</v>
      </c>
      <c r="I6" s="94" t="s">
        <v>291</v>
      </c>
      <c r="J6" s="94" t="s">
        <v>291</v>
      </c>
      <c r="K6" s="94" t="s">
        <v>291</v>
      </c>
      <c r="L6" s="94" t="s">
        <v>291</v>
      </c>
      <c r="M6" s="94" t="s">
        <v>291</v>
      </c>
      <c r="N6" s="94" t="s">
        <v>291</v>
      </c>
      <c r="O6" s="94" t="s">
        <v>291</v>
      </c>
      <c r="P6" s="94" t="s">
        <v>291</v>
      </c>
      <c r="Q6" s="94" t="s">
        <v>291</v>
      </c>
      <c r="R6" s="94" t="s">
        <v>291</v>
      </c>
      <c r="S6" s="94" t="s">
        <v>291</v>
      </c>
      <c r="T6" s="94" t="s">
        <v>291</v>
      </c>
      <c r="U6" s="94" t="s">
        <v>291</v>
      </c>
      <c r="V6" s="94" t="s">
        <v>291</v>
      </c>
      <c r="W6" s="94" t="s">
        <v>291</v>
      </c>
      <c r="X6" s="94" t="s">
        <v>291</v>
      </c>
      <c r="Y6" s="94" t="s">
        <v>291</v>
      </c>
      <c r="Z6" s="94" t="s">
        <v>291</v>
      </c>
      <c r="AA6" s="94" t="s">
        <v>291</v>
      </c>
    </row>
    <row r="7" spans="1:27" ht="14.25" customHeight="1">
      <c r="A7" s="292"/>
      <c r="B7" s="294" t="s">
        <v>101</v>
      </c>
      <c r="C7" s="292"/>
      <c r="D7" s="293">
        <v>190.78</v>
      </c>
      <c r="E7" s="290">
        <v>30</v>
      </c>
      <c r="F7" s="290">
        <v>3.5</v>
      </c>
      <c r="G7" s="290">
        <v>3</v>
      </c>
      <c r="H7" s="290">
        <v>15</v>
      </c>
      <c r="I7" s="290">
        <v>2</v>
      </c>
      <c r="J7" s="290">
        <v>0</v>
      </c>
      <c r="K7" s="290">
        <v>8</v>
      </c>
      <c r="L7" s="290">
        <v>0</v>
      </c>
      <c r="M7" s="290">
        <v>2.5</v>
      </c>
      <c r="N7" s="290">
        <v>0</v>
      </c>
      <c r="O7" s="290">
        <v>1</v>
      </c>
      <c r="P7" s="290">
        <v>4.6</v>
      </c>
      <c r="Q7" s="290">
        <v>0</v>
      </c>
      <c r="R7" s="290">
        <v>0</v>
      </c>
      <c r="S7" s="290">
        <v>59</v>
      </c>
      <c r="T7" s="290">
        <v>9.02</v>
      </c>
      <c r="U7" s="290">
        <v>0</v>
      </c>
      <c r="V7" s="290">
        <v>4</v>
      </c>
      <c r="W7" s="290">
        <v>41.16</v>
      </c>
      <c r="X7" s="290">
        <v>0</v>
      </c>
      <c r="Y7" s="290">
        <v>8</v>
      </c>
      <c r="Z7" s="290">
        <v>0</v>
      </c>
      <c r="AA7" s="290">
        <v>0</v>
      </c>
    </row>
    <row r="8" spans="1:27" ht="14.25" customHeight="1">
      <c r="A8" s="292"/>
      <c r="B8" s="294" t="s">
        <v>232</v>
      </c>
      <c r="C8" s="292"/>
      <c r="D8" s="293">
        <v>190.78</v>
      </c>
      <c r="E8" s="290">
        <v>30</v>
      </c>
      <c r="F8" s="290">
        <v>3.5</v>
      </c>
      <c r="G8" s="290">
        <v>3</v>
      </c>
      <c r="H8" s="290">
        <v>15</v>
      </c>
      <c r="I8" s="290">
        <v>2</v>
      </c>
      <c r="J8" s="290">
        <v>0</v>
      </c>
      <c r="K8" s="290">
        <v>8</v>
      </c>
      <c r="L8" s="290">
        <v>0</v>
      </c>
      <c r="M8" s="290">
        <v>2.5</v>
      </c>
      <c r="N8" s="290">
        <v>0</v>
      </c>
      <c r="O8" s="290">
        <v>1</v>
      </c>
      <c r="P8" s="290">
        <v>4.6</v>
      </c>
      <c r="Q8" s="290">
        <v>0</v>
      </c>
      <c r="R8" s="290">
        <v>0</v>
      </c>
      <c r="S8" s="290">
        <v>59</v>
      </c>
      <c r="T8" s="290">
        <v>9.02</v>
      </c>
      <c r="U8" s="290">
        <v>0</v>
      </c>
      <c r="V8" s="290">
        <v>4</v>
      </c>
      <c r="W8" s="290">
        <v>41.16</v>
      </c>
      <c r="X8" s="290">
        <v>0</v>
      </c>
      <c r="Y8" s="290">
        <v>8</v>
      </c>
      <c r="Z8" s="290">
        <v>0</v>
      </c>
      <c r="AA8" s="290">
        <v>0</v>
      </c>
    </row>
    <row r="9" spans="1:27" ht="14.25" customHeight="1">
      <c r="A9" s="292" t="s">
        <v>458</v>
      </c>
      <c r="B9" s="294" t="s">
        <v>290</v>
      </c>
      <c r="C9" s="292"/>
      <c r="D9" s="293">
        <v>190.78</v>
      </c>
      <c r="E9" s="290">
        <v>30</v>
      </c>
      <c r="F9" s="290">
        <v>3.5</v>
      </c>
      <c r="G9" s="290">
        <v>3</v>
      </c>
      <c r="H9" s="290">
        <v>15</v>
      </c>
      <c r="I9" s="290">
        <v>2</v>
      </c>
      <c r="J9" s="290">
        <v>0</v>
      </c>
      <c r="K9" s="290">
        <v>8</v>
      </c>
      <c r="L9" s="290">
        <v>0</v>
      </c>
      <c r="M9" s="290">
        <v>2.5</v>
      </c>
      <c r="N9" s="290">
        <v>0</v>
      </c>
      <c r="O9" s="290">
        <v>1</v>
      </c>
      <c r="P9" s="290">
        <v>4.6</v>
      </c>
      <c r="Q9" s="290">
        <v>0</v>
      </c>
      <c r="R9" s="290">
        <v>0</v>
      </c>
      <c r="S9" s="290">
        <v>59</v>
      </c>
      <c r="T9" s="290">
        <v>9.02</v>
      </c>
      <c r="U9" s="290">
        <v>0</v>
      </c>
      <c r="V9" s="290">
        <v>4</v>
      </c>
      <c r="W9" s="290">
        <v>41.16</v>
      </c>
      <c r="X9" s="290">
        <v>0</v>
      </c>
      <c r="Y9" s="290">
        <v>8</v>
      </c>
      <c r="Z9" s="290">
        <v>0</v>
      </c>
      <c r="AA9" s="290">
        <v>0</v>
      </c>
    </row>
    <row r="10" spans="1:27" ht="14.25" customHeight="1">
      <c r="A10" s="292" t="s">
        <v>77</v>
      </c>
      <c r="B10" s="294" t="s">
        <v>54</v>
      </c>
      <c r="C10" s="292"/>
      <c r="D10" s="293">
        <v>190.78</v>
      </c>
      <c r="E10" s="290">
        <v>30</v>
      </c>
      <c r="F10" s="290">
        <v>3.5</v>
      </c>
      <c r="G10" s="290">
        <v>3</v>
      </c>
      <c r="H10" s="290">
        <v>15</v>
      </c>
      <c r="I10" s="290">
        <v>2</v>
      </c>
      <c r="J10" s="290">
        <v>0</v>
      </c>
      <c r="K10" s="290">
        <v>8</v>
      </c>
      <c r="L10" s="290">
        <v>0</v>
      </c>
      <c r="M10" s="290">
        <v>2.5</v>
      </c>
      <c r="N10" s="290">
        <v>0</v>
      </c>
      <c r="O10" s="290">
        <v>1</v>
      </c>
      <c r="P10" s="290">
        <v>4.6</v>
      </c>
      <c r="Q10" s="290">
        <v>0</v>
      </c>
      <c r="R10" s="290">
        <v>0</v>
      </c>
      <c r="S10" s="290">
        <v>59</v>
      </c>
      <c r="T10" s="290">
        <v>9.02</v>
      </c>
      <c r="U10" s="290">
        <v>0</v>
      </c>
      <c r="V10" s="290">
        <v>4</v>
      </c>
      <c r="W10" s="290">
        <v>41.16</v>
      </c>
      <c r="X10" s="290">
        <v>0</v>
      </c>
      <c r="Y10" s="290">
        <v>8</v>
      </c>
      <c r="Z10" s="290">
        <v>0</v>
      </c>
      <c r="AA10" s="290">
        <v>0</v>
      </c>
    </row>
    <row r="11" spans="2:27" ht="9.75" customHeight="1">
      <c r="B11" s="62"/>
      <c r="C11" s="62"/>
      <c r="D11" s="62"/>
      <c r="E11" s="62"/>
      <c r="F11" s="62"/>
      <c r="H11" s="62"/>
      <c r="J11" s="62"/>
      <c r="K11" s="62"/>
      <c r="L11" s="62"/>
      <c r="N11" s="62"/>
      <c r="O11" s="62"/>
      <c r="P11" s="62"/>
      <c r="Q11" s="62"/>
      <c r="R11" s="62"/>
      <c r="S11" s="62"/>
      <c r="T11" s="62"/>
      <c r="U11" s="62"/>
      <c r="W11" s="62"/>
      <c r="X11" s="62"/>
      <c r="Y11" s="62"/>
      <c r="Z11" s="62"/>
      <c r="AA11" s="62"/>
    </row>
    <row r="12" spans="2:26" ht="9.75" customHeight="1">
      <c r="B12" s="62"/>
      <c r="C12" s="62"/>
      <c r="D12" s="62"/>
      <c r="E12" s="62"/>
      <c r="F12" s="62"/>
      <c r="H12" s="62"/>
      <c r="K12" s="62"/>
      <c r="L12" s="62"/>
      <c r="N12" s="62"/>
      <c r="O12" s="62"/>
      <c r="Q12" s="62"/>
      <c r="R12" s="62"/>
      <c r="S12" s="62"/>
      <c r="T12" s="62"/>
      <c r="U12" s="62"/>
      <c r="W12" s="62"/>
      <c r="X12" s="62"/>
      <c r="Y12" s="62"/>
      <c r="Z12" s="62"/>
    </row>
    <row r="13" spans="4:25" ht="9.75">
      <c r="D13" s="126"/>
      <c r="E13" s="72"/>
      <c r="F13" s="72"/>
      <c r="Q13" s="72"/>
      <c r="R13" s="72"/>
      <c r="S13" s="72"/>
      <c r="T13" s="72"/>
      <c r="U13" s="72"/>
      <c r="W13" s="72"/>
      <c r="X13" s="72"/>
      <c r="Y13" s="72"/>
    </row>
    <row r="14" spans="7:25" ht="9.75">
      <c r="G14" s="72"/>
      <c r="Q14" s="72"/>
      <c r="S14" s="72"/>
      <c r="T14" s="72"/>
      <c r="U14" s="72"/>
      <c r="W14" s="72"/>
      <c r="X14" s="72"/>
      <c r="Y14" s="72"/>
    </row>
    <row r="15" spans="16:24" ht="9.75">
      <c r="P15" s="72"/>
      <c r="Q15" s="72"/>
      <c r="R15" s="72"/>
      <c r="S15" s="72"/>
      <c r="T15" s="72"/>
      <c r="W15" s="72"/>
      <c r="X15" s="72"/>
    </row>
    <row r="16" spans="16:24" ht="9.75">
      <c r="P16" s="72"/>
      <c r="Q16" s="72"/>
      <c r="R16" s="72"/>
      <c r="T16" s="72"/>
      <c r="W16" s="72"/>
      <c r="X16" s="72"/>
    </row>
    <row r="17" spans="18:23" ht="9.75">
      <c r="R17" s="72"/>
      <c r="W17" s="72"/>
    </row>
    <row r="18" spans="18:23" ht="9.75">
      <c r="R18" s="72"/>
      <c r="W18" s="72"/>
    </row>
    <row r="19" ht="9.75">
      <c r="Q19" s="72"/>
    </row>
  </sheetData>
  <sheetProtection/>
  <mergeCells count="4">
    <mergeCell ref="Z3:AA3"/>
    <mergeCell ref="A4:A5"/>
    <mergeCell ref="B4:B5"/>
    <mergeCell ref="C4:C5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26.66015625" style="0" customWidth="1"/>
    <col min="3" max="3" width="20.83203125" style="0" customWidth="1"/>
    <col min="4" max="4" width="9.16015625" style="0" customWidth="1"/>
    <col min="5" max="5" width="14.33203125" style="0" customWidth="1"/>
    <col min="6" max="6" width="11.83203125" style="0" customWidth="1"/>
    <col min="7" max="256" width="9.16015625" style="0" customWidth="1"/>
  </cols>
  <sheetData>
    <row r="1" ht="12.75" customHeight="1"/>
    <row r="2" spans="1:18" ht="16.5" customHeigh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</row>
    <row r="3" spans="1:18" ht="12" customHeight="1">
      <c r="A3" s="131" t="s">
        <v>1</v>
      </c>
      <c r="B3" s="131"/>
      <c r="C3" s="131"/>
      <c r="D3" s="131"/>
      <c r="E3" s="28"/>
      <c r="F3" s="28"/>
      <c r="G3" s="28"/>
      <c r="H3" s="28"/>
      <c r="I3" s="28"/>
      <c r="J3" s="28"/>
      <c r="K3" s="29"/>
      <c r="L3" s="30"/>
      <c r="M3" s="30"/>
      <c r="N3" s="30"/>
      <c r="O3" s="30"/>
      <c r="R3" s="142" t="s">
        <v>233</v>
      </c>
    </row>
    <row r="4" spans="1:18" ht="19.5" customHeight="1">
      <c r="A4" s="50" t="s">
        <v>151</v>
      </c>
      <c r="B4" s="50" t="s">
        <v>426</v>
      </c>
      <c r="C4" s="143" t="s">
        <v>293</v>
      </c>
      <c r="D4" s="50" t="s">
        <v>34</v>
      </c>
      <c r="E4" s="139" t="s">
        <v>260</v>
      </c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08"/>
    </row>
    <row r="5" spans="1:18" ht="21" customHeight="1">
      <c r="A5" s="50"/>
      <c r="B5" s="50"/>
      <c r="C5" s="50"/>
      <c r="D5" s="50"/>
      <c r="E5" s="134" t="s">
        <v>101</v>
      </c>
      <c r="F5" s="135" t="s">
        <v>150</v>
      </c>
      <c r="G5" s="136"/>
      <c r="H5" s="136"/>
      <c r="I5" s="136"/>
      <c r="J5" s="136"/>
      <c r="K5" s="136"/>
      <c r="L5" s="136"/>
      <c r="M5" s="136"/>
      <c r="N5" s="136"/>
      <c r="O5" s="137"/>
      <c r="P5" s="138" t="s">
        <v>387</v>
      </c>
      <c r="Q5" s="138"/>
      <c r="R5" s="138"/>
    </row>
    <row r="6" spans="1:18" ht="39.75" customHeight="1">
      <c r="A6" s="50"/>
      <c r="B6" s="50"/>
      <c r="C6" s="50"/>
      <c r="D6" s="50"/>
      <c r="E6" s="52"/>
      <c r="F6" s="26" t="s">
        <v>245</v>
      </c>
      <c r="G6" s="26" t="s">
        <v>244</v>
      </c>
      <c r="H6" s="26" t="s">
        <v>301</v>
      </c>
      <c r="I6" s="26" t="s">
        <v>428</v>
      </c>
      <c r="J6" s="25" t="s">
        <v>117</v>
      </c>
      <c r="K6" s="25" t="s">
        <v>425</v>
      </c>
      <c r="L6" s="26" t="s">
        <v>109</v>
      </c>
      <c r="M6" s="25" t="s">
        <v>33</v>
      </c>
      <c r="N6" s="25" t="s">
        <v>68</v>
      </c>
      <c r="O6" s="25" t="s">
        <v>12</v>
      </c>
      <c r="P6" s="26" t="s">
        <v>289</v>
      </c>
      <c r="Q6" s="31" t="s">
        <v>449</v>
      </c>
      <c r="R6" s="26" t="s">
        <v>409</v>
      </c>
    </row>
    <row r="7" spans="1:18" ht="14.25" customHeight="1">
      <c r="A7" s="94" t="s">
        <v>291</v>
      </c>
      <c r="B7" s="94" t="s">
        <v>291</v>
      </c>
      <c r="C7" s="94" t="s">
        <v>291</v>
      </c>
      <c r="D7" s="94" t="s">
        <v>291</v>
      </c>
      <c r="E7" s="94" t="s">
        <v>291</v>
      </c>
      <c r="F7" s="94" t="s">
        <v>291</v>
      </c>
      <c r="G7" s="94" t="s">
        <v>291</v>
      </c>
      <c r="H7" s="94" t="s">
        <v>291</v>
      </c>
      <c r="I7" s="94" t="s">
        <v>291</v>
      </c>
      <c r="J7" s="94" t="s">
        <v>291</v>
      </c>
      <c r="K7" s="94" t="s">
        <v>291</v>
      </c>
      <c r="L7" s="94" t="s">
        <v>291</v>
      </c>
      <c r="M7" s="94" t="s">
        <v>291</v>
      </c>
      <c r="N7" s="94" t="s">
        <v>291</v>
      </c>
      <c r="O7" s="94" t="s">
        <v>291</v>
      </c>
      <c r="P7" s="94" t="s">
        <v>291</v>
      </c>
      <c r="Q7" s="94" t="s">
        <v>291</v>
      </c>
      <c r="R7" s="94" t="s">
        <v>291</v>
      </c>
    </row>
    <row r="8" spans="1:18" ht="14.25" customHeight="1">
      <c r="A8" s="292"/>
      <c r="B8" s="296"/>
      <c r="C8" s="297"/>
      <c r="D8" s="292"/>
      <c r="E8" s="293"/>
      <c r="F8" s="289"/>
      <c r="G8" s="288"/>
      <c r="H8" s="288"/>
      <c r="I8" s="288"/>
      <c r="J8" s="288"/>
      <c r="K8" s="288"/>
      <c r="L8" s="288"/>
      <c r="M8" s="288"/>
      <c r="N8" s="288"/>
      <c r="O8" s="290"/>
      <c r="P8" s="289"/>
      <c r="Q8" s="288"/>
      <c r="R8" s="290"/>
    </row>
    <row r="9" spans="1:18" ht="9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</row>
    <row r="10" spans="1:18" ht="9.75">
      <c r="A10" s="62"/>
      <c r="B10" s="62"/>
      <c r="C10" s="62"/>
      <c r="D10" s="62"/>
      <c r="N10" s="62"/>
      <c r="O10" s="62"/>
      <c r="P10" s="62"/>
      <c r="Q10" s="62"/>
      <c r="R10" s="62"/>
    </row>
    <row r="11" spans="1:18" ht="9.75">
      <c r="A11" s="62"/>
      <c r="C11" s="62"/>
      <c r="D11" s="62"/>
      <c r="N11" s="62"/>
      <c r="O11" s="62"/>
      <c r="P11" s="62"/>
      <c r="Q11" s="62"/>
      <c r="R11" s="62"/>
    </row>
    <row r="12" spans="1:17" ht="9.75">
      <c r="A12" s="62"/>
      <c r="B12" s="62"/>
      <c r="C12" s="62"/>
      <c r="D12" s="62"/>
      <c r="N12" s="62"/>
      <c r="O12" s="62"/>
      <c r="P12" s="62"/>
      <c r="Q12" s="62"/>
    </row>
    <row r="13" spans="2:17" ht="9.75">
      <c r="B13" s="62"/>
      <c r="C13" s="62"/>
      <c r="D13" s="62"/>
      <c r="E13" s="62"/>
      <c r="N13" s="62"/>
      <c r="O13" s="62"/>
      <c r="P13" s="62"/>
      <c r="Q13" s="62"/>
    </row>
    <row r="14" spans="3:16" ht="9.75">
      <c r="C14" s="62"/>
      <c r="D14" s="62"/>
      <c r="N14" s="62"/>
      <c r="O14" s="62"/>
      <c r="P14" s="62"/>
    </row>
    <row r="15" spans="3:16" ht="9.75">
      <c r="C15" s="62"/>
      <c r="D15" s="62"/>
      <c r="E15" s="62"/>
      <c r="M15" s="62"/>
      <c r="N15" s="62"/>
      <c r="O15" s="62"/>
      <c r="P15" s="62"/>
    </row>
    <row r="16" spans="5:15" ht="9.75">
      <c r="E16" s="62"/>
      <c r="N16" s="62"/>
      <c r="O16" s="62"/>
    </row>
    <row r="17" spans="5:15" ht="9.75">
      <c r="E17" s="62"/>
      <c r="N17" s="62"/>
      <c r="O17" s="62"/>
    </row>
    <row r="18" spans="5:14" ht="9.75">
      <c r="E18" s="62"/>
      <c r="M18" s="62"/>
      <c r="N18" s="62"/>
    </row>
    <row r="19" ht="9.75">
      <c r="N19" s="62"/>
    </row>
    <row r="20" spans="13:14" ht="9.75">
      <c r="M20" s="62"/>
      <c r="N20" s="62"/>
    </row>
    <row r="21" spans="13:14" ht="9.75">
      <c r="M21" s="62"/>
      <c r="N21" s="62"/>
    </row>
  </sheetData>
  <sheetProtection/>
  <mergeCells count="7">
    <mergeCell ref="A4:A6"/>
    <mergeCell ref="B4:B6"/>
    <mergeCell ref="C4:C6"/>
    <mergeCell ref="E5:E6"/>
    <mergeCell ref="F5:O5"/>
    <mergeCell ref="P5:R5"/>
    <mergeCell ref="D4:D6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Y24"/>
  <sheetViews>
    <sheetView showGridLines="0" showZeros="0" defaultGridColor="0" colorId="0" workbookViewId="0" topLeftCell="F1">
      <selection activeCell="A1" sqref="A1"/>
    </sheetView>
  </sheetViews>
  <sheetFormatPr defaultColWidth="9.16015625" defaultRowHeight="12.75" customHeight="1"/>
  <cols>
    <col min="1" max="1" width="15.33203125" style="0" customWidth="1"/>
    <col min="2" max="2" width="16" style="0" customWidth="1"/>
    <col min="3" max="3" width="21.5" style="0" customWidth="1"/>
    <col min="4" max="4" width="9.16015625" style="0" customWidth="1"/>
    <col min="5" max="5" width="16.83203125" style="0" customWidth="1"/>
    <col min="6" max="6" width="11.66015625" style="0" customWidth="1"/>
    <col min="7" max="256" width="9.16015625" style="0" customWidth="1"/>
  </cols>
  <sheetData>
    <row r="1" ht="12.75" customHeight="1"/>
    <row r="2" spans="1:23" ht="22.5" customHeight="1">
      <c r="A2" s="104" t="s">
        <v>438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19.5" customHeight="1">
      <c r="A3" s="124" t="s">
        <v>1</v>
      </c>
      <c r="B3" s="124"/>
      <c r="C3" s="124"/>
      <c r="D3" s="124"/>
      <c r="E3" s="124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 t="s">
        <v>233</v>
      </c>
    </row>
    <row r="4" spans="1:23" ht="21" customHeight="1">
      <c r="A4" s="59" t="s">
        <v>151</v>
      </c>
      <c r="B4" s="59" t="s">
        <v>426</v>
      </c>
      <c r="C4" s="59" t="s">
        <v>293</v>
      </c>
      <c r="D4" s="47" t="s">
        <v>34</v>
      </c>
      <c r="E4" s="59" t="s">
        <v>101</v>
      </c>
      <c r="F4" s="220" t="s">
        <v>260</v>
      </c>
      <c r="G4" s="221"/>
      <c r="H4" s="221"/>
      <c r="I4" s="221"/>
      <c r="J4" s="221"/>
      <c r="K4" s="221"/>
      <c r="L4" s="221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</row>
    <row r="5" spans="1:23" ht="21" customHeight="1">
      <c r="A5" s="47"/>
      <c r="B5" s="47"/>
      <c r="C5" s="47"/>
      <c r="D5" s="47"/>
      <c r="E5" s="222"/>
      <c r="F5" s="139" t="s">
        <v>253</v>
      </c>
      <c r="G5" s="140"/>
      <c r="H5" s="140"/>
      <c r="I5" s="140"/>
      <c r="J5" s="140"/>
      <c r="K5" s="140"/>
      <c r="L5" s="108"/>
      <c r="M5" s="203" t="s">
        <v>156</v>
      </c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ht="30" customHeight="1">
      <c r="A6" s="47"/>
      <c r="B6" s="47"/>
      <c r="C6" s="47"/>
      <c r="D6" s="47"/>
      <c r="E6" s="47"/>
      <c r="F6" s="223" t="s">
        <v>245</v>
      </c>
      <c r="G6" s="205" t="s">
        <v>127</v>
      </c>
      <c r="H6" s="205" t="s">
        <v>95</v>
      </c>
      <c r="I6" s="205" t="s">
        <v>85</v>
      </c>
      <c r="J6" s="205" t="s">
        <v>116</v>
      </c>
      <c r="K6" s="205" t="s">
        <v>356</v>
      </c>
      <c r="L6" s="205" t="s">
        <v>182</v>
      </c>
      <c r="M6" s="42" t="s">
        <v>245</v>
      </c>
      <c r="N6" s="42" t="s">
        <v>147</v>
      </c>
      <c r="O6" s="42" t="s">
        <v>435</v>
      </c>
      <c r="P6" s="42" t="s">
        <v>45</v>
      </c>
      <c r="Q6" s="42" t="s">
        <v>104</v>
      </c>
      <c r="R6" s="42" t="s">
        <v>208</v>
      </c>
      <c r="S6" s="42" t="s">
        <v>270</v>
      </c>
      <c r="T6" s="42" t="s">
        <v>355</v>
      </c>
      <c r="U6" s="42" t="s">
        <v>262</v>
      </c>
      <c r="V6" s="42"/>
      <c r="W6" s="42"/>
    </row>
    <row r="7" spans="1:23" ht="23.25" customHeight="1">
      <c r="A7" s="47"/>
      <c r="B7" s="47"/>
      <c r="C7" s="47"/>
      <c r="D7" s="47"/>
      <c r="E7" s="47"/>
      <c r="F7" s="106"/>
      <c r="G7" s="45"/>
      <c r="H7" s="45"/>
      <c r="I7" s="45"/>
      <c r="J7" s="45"/>
      <c r="K7" s="45"/>
      <c r="L7" s="45"/>
      <c r="M7" s="42"/>
      <c r="N7" s="42"/>
      <c r="O7" s="42"/>
      <c r="P7" s="42"/>
      <c r="Q7" s="42"/>
      <c r="R7" s="42"/>
      <c r="S7" s="42"/>
      <c r="T7" s="42"/>
      <c r="U7" s="26" t="s">
        <v>245</v>
      </c>
      <c r="V7" s="26" t="s">
        <v>258</v>
      </c>
      <c r="W7" s="26" t="s">
        <v>125</v>
      </c>
    </row>
    <row r="8" spans="1:23" ht="14.25" customHeight="1">
      <c r="A8" s="107" t="s">
        <v>291</v>
      </c>
      <c r="B8" s="107" t="s">
        <v>291</v>
      </c>
      <c r="C8" s="107" t="s">
        <v>291</v>
      </c>
      <c r="D8" s="95" t="s">
        <v>291</v>
      </c>
      <c r="E8" s="107" t="s">
        <v>291</v>
      </c>
      <c r="F8" s="95" t="s">
        <v>291</v>
      </c>
      <c r="G8" s="95" t="s">
        <v>291</v>
      </c>
      <c r="H8" s="95" t="s">
        <v>291</v>
      </c>
      <c r="I8" s="95" t="s">
        <v>291</v>
      </c>
      <c r="J8" s="95" t="s">
        <v>291</v>
      </c>
      <c r="K8" s="95" t="s">
        <v>291</v>
      </c>
      <c r="L8" s="95" t="s">
        <v>291</v>
      </c>
      <c r="M8" s="95" t="s">
        <v>291</v>
      </c>
      <c r="N8" s="95" t="s">
        <v>291</v>
      </c>
      <c r="O8" s="95" t="s">
        <v>291</v>
      </c>
      <c r="P8" s="95" t="s">
        <v>291</v>
      </c>
      <c r="Q8" s="95" t="s">
        <v>291</v>
      </c>
      <c r="R8" s="95" t="s">
        <v>291</v>
      </c>
      <c r="S8" s="95" t="s">
        <v>291</v>
      </c>
      <c r="T8" s="95" t="s">
        <v>291</v>
      </c>
      <c r="U8" s="95" t="s">
        <v>291</v>
      </c>
      <c r="V8" s="95" t="s">
        <v>291</v>
      </c>
      <c r="W8" s="95" t="s">
        <v>291</v>
      </c>
    </row>
    <row r="9" spans="1:25" ht="14.25" customHeight="1">
      <c r="A9" s="295"/>
      <c r="B9" s="292"/>
      <c r="C9" s="291"/>
      <c r="D9" s="292"/>
      <c r="E9" s="298"/>
      <c r="F9" s="300"/>
      <c r="G9" s="301"/>
      <c r="H9" s="299"/>
      <c r="I9" s="299"/>
      <c r="J9" s="299"/>
      <c r="K9" s="298"/>
      <c r="L9" s="301"/>
      <c r="M9" s="298"/>
      <c r="N9" s="301"/>
      <c r="O9" s="299"/>
      <c r="P9" s="299"/>
      <c r="Q9" s="299"/>
      <c r="R9" s="299"/>
      <c r="S9" s="299"/>
      <c r="T9" s="299"/>
      <c r="U9" s="298"/>
      <c r="V9" s="301"/>
      <c r="W9" s="299"/>
      <c r="X9" s="62"/>
      <c r="Y9" s="62"/>
    </row>
    <row r="10" spans="1:23" ht="9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4" ht="9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</row>
    <row r="12" spans="1:24" ht="9.75" customHeight="1">
      <c r="A12" s="62"/>
      <c r="B12" s="62"/>
      <c r="C12" s="62"/>
      <c r="D12" s="62"/>
      <c r="E12" s="62"/>
      <c r="G12" s="62"/>
      <c r="H12" s="62"/>
      <c r="I12" s="62"/>
      <c r="J12" s="62"/>
      <c r="K12" s="62"/>
      <c r="L12" s="62"/>
      <c r="M12" s="62"/>
      <c r="O12" s="62"/>
      <c r="P12" s="62"/>
      <c r="Q12" s="62"/>
      <c r="R12" s="62"/>
      <c r="S12" s="62"/>
      <c r="T12" s="62"/>
      <c r="V12" s="62"/>
      <c r="W12" s="62"/>
      <c r="X12" s="62"/>
    </row>
    <row r="13" spans="1:25" ht="9.75" customHeight="1">
      <c r="A13" s="62"/>
      <c r="B13" s="62"/>
      <c r="C13" s="62"/>
      <c r="D13" s="62"/>
      <c r="E13" s="62"/>
      <c r="G13" s="62"/>
      <c r="H13" s="62"/>
      <c r="I13" s="62"/>
      <c r="J13" s="62"/>
      <c r="K13" s="62"/>
      <c r="L13" s="62"/>
      <c r="M13" s="62"/>
      <c r="O13" s="62"/>
      <c r="P13" s="62"/>
      <c r="R13" s="62"/>
      <c r="S13" s="62"/>
      <c r="T13" s="62"/>
      <c r="U13" s="62"/>
      <c r="V13" s="62"/>
      <c r="W13" s="62"/>
      <c r="X13" s="62"/>
      <c r="Y13" s="62"/>
    </row>
    <row r="14" spans="2:25" ht="9.75" customHeight="1">
      <c r="B14" s="62"/>
      <c r="C14" s="62"/>
      <c r="D14" s="62"/>
      <c r="G14" s="62"/>
      <c r="H14" s="62"/>
      <c r="I14" s="62"/>
      <c r="K14" s="62"/>
      <c r="L14" s="62"/>
      <c r="M14" s="62"/>
      <c r="O14" s="62"/>
      <c r="P14" s="62"/>
      <c r="Q14" s="62"/>
      <c r="R14" s="62"/>
      <c r="T14" s="62"/>
      <c r="U14" s="62"/>
      <c r="V14" s="62"/>
      <c r="W14" s="62"/>
      <c r="Y14" s="62"/>
    </row>
    <row r="15" spans="2:25" ht="9.75" customHeight="1">
      <c r="B15" s="62"/>
      <c r="C15" s="62"/>
      <c r="D15" s="62"/>
      <c r="G15" s="62"/>
      <c r="H15" s="62"/>
      <c r="I15" s="62"/>
      <c r="J15" s="62"/>
      <c r="K15" s="62"/>
      <c r="L15" s="62"/>
      <c r="M15" s="62"/>
      <c r="O15" s="62"/>
      <c r="P15" s="62"/>
      <c r="Q15" s="62"/>
      <c r="R15" s="62"/>
      <c r="T15" s="62"/>
      <c r="V15" s="62"/>
      <c r="W15" s="62"/>
      <c r="X15" s="62"/>
      <c r="Y15" s="62"/>
    </row>
    <row r="16" spans="2:25" ht="9.75" customHeight="1">
      <c r="B16" s="62"/>
      <c r="C16" s="62"/>
      <c r="D16" s="62"/>
      <c r="E16" s="62"/>
      <c r="H16" s="62"/>
      <c r="J16" s="62"/>
      <c r="K16" s="62"/>
      <c r="M16" s="62"/>
      <c r="P16" s="62"/>
      <c r="Q16" s="62"/>
      <c r="V16" s="62"/>
      <c r="X16" s="62"/>
      <c r="Y16" s="62"/>
    </row>
    <row r="17" spans="1:24" ht="9.75" customHeight="1">
      <c r="A17" s="62"/>
      <c r="B17" s="62"/>
      <c r="C17" s="62"/>
      <c r="D17" s="62"/>
      <c r="E17" s="62"/>
      <c r="H17" s="62"/>
      <c r="I17" s="62"/>
      <c r="J17" s="62"/>
      <c r="K17" s="62"/>
      <c r="M17" s="62"/>
      <c r="P17" s="62"/>
      <c r="V17" s="62"/>
      <c r="X17" s="62"/>
    </row>
    <row r="18" spans="1:24" ht="9.7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M18" s="62"/>
      <c r="V18" s="62"/>
      <c r="X18" s="62"/>
    </row>
    <row r="19" spans="1:24" ht="9.7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M19" s="62"/>
      <c r="V19" s="62"/>
      <c r="W19" s="62"/>
      <c r="X19" s="62"/>
    </row>
    <row r="20" spans="1:24" ht="9.7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V20" s="62"/>
      <c r="W20" s="62"/>
      <c r="X20" s="62"/>
    </row>
    <row r="21" spans="1:23" ht="9.7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U21" s="62"/>
      <c r="V21" s="62"/>
      <c r="W21" s="62"/>
    </row>
    <row r="22" spans="1:21" ht="9.7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U22" s="62"/>
    </row>
    <row r="23" spans="3:11" ht="9.75" customHeight="1">
      <c r="C23" s="62"/>
      <c r="D23" s="62"/>
      <c r="E23" s="62"/>
      <c r="K23" s="62"/>
    </row>
    <row r="24" spans="3:5" ht="9.75" customHeight="1">
      <c r="C24" s="62"/>
      <c r="D24" s="62"/>
      <c r="E24" s="62"/>
    </row>
  </sheetData>
  <sheetProtection/>
  <mergeCells count="22">
    <mergeCell ref="S6:S7"/>
    <mergeCell ref="M5:W5"/>
    <mergeCell ref="T6:T7"/>
    <mergeCell ref="U6:W6"/>
    <mergeCell ref="M6:M7"/>
    <mergeCell ref="N6:N7"/>
    <mergeCell ref="O6:O7"/>
    <mergeCell ref="P6:P7"/>
    <mergeCell ref="Q6:Q7"/>
    <mergeCell ref="R6:R7"/>
    <mergeCell ref="J6:J7"/>
    <mergeCell ref="K6:K7"/>
    <mergeCell ref="L6:L7"/>
    <mergeCell ref="I6:I7"/>
    <mergeCell ref="F6:F7"/>
    <mergeCell ref="H6:H7"/>
    <mergeCell ref="G6:G7"/>
    <mergeCell ref="A4:A7"/>
    <mergeCell ref="B4:B7"/>
    <mergeCell ref="C4:C7"/>
    <mergeCell ref="E4:E7"/>
    <mergeCell ref="D4:D7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