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900"/>
  </bookViews>
  <sheets>
    <sheet name="资金发放汇总表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<sst xmlns="http://schemas.openxmlformats.org/spreadsheetml/2006/main" count="48" uniqueCount="48">
  <si>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r>
      <rPr>
        <b/>
        <sz val="16"/>
        <color theme="1"/>
        <rFont val="宋体"/>
        <charset val="134"/>
        <scheme val="minor"/>
      </rPr>
      <t xml:space="preserve"> </t>
    </r>
    <r>
      <rPr>
        <b/>
        <u/>
        <sz val="16"/>
        <color theme="1"/>
        <rFont val="宋体"/>
        <charset val="134"/>
        <scheme val="minor"/>
      </rPr>
      <t xml:space="preserve">   2025   </t>
    </r>
    <r>
      <rPr>
        <b/>
        <sz val="16"/>
        <color theme="1"/>
        <rFont val="宋体"/>
        <charset val="134"/>
        <scheme val="minor"/>
      </rPr>
      <t xml:space="preserve">年 </t>
    </r>
    <r>
      <rPr>
        <b/>
        <u/>
        <sz val="16"/>
        <color theme="1"/>
        <rFont val="宋体"/>
        <charset val="134"/>
        <scheme val="minor"/>
      </rPr>
      <t xml:space="preserve">     还地桥镇   </t>
    </r>
    <r>
      <rPr>
        <b/>
        <u/>
        <sz val="16"/>
        <rFont val="宋体"/>
        <charset val="134"/>
        <scheme val="minor"/>
      </rPr>
      <t xml:space="preserve"> </t>
    </r>
    <r>
      <rPr>
        <b/>
        <sz val="16"/>
        <rFont val="宋体"/>
        <charset val="134"/>
        <scheme val="minor"/>
      </rPr>
      <t>（镇、乡、街办）</t>
    </r>
    <r>
      <rPr>
        <b/>
        <sz val="16"/>
        <color theme="1"/>
        <rFont val="宋体"/>
        <charset val="134"/>
        <scheme val="minor"/>
      </rPr>
      <t>耕地地力保护补贴资金银行发放汇总表</t>
    </r>
  </si>
  <si>
    <t>填报时间： 2025   年  6  月 16  日</t>
  </si>
  <si>
    <t>填报单位（盖章）：</t>
  </si>
  <si>
    <t>单位：户、亩、元</t>
  </si>
  <si>
    <r>
      <rPr>
        <b/>
        <sz val="11"/>
        <color indexed="8"/>
        <rFont val="宋体"/>
        <charset val="134"/>
      </rPr>
      <t>序号</t>
    </r>
  </si>
  <si>
    <t>所属村（社区）</t>
  </si>
  <si>
    <t>发放数量
（户）</t>
  </si>
  <si>
    <t>申报补贴面积
（亩）</t>
  </si>
  <si>
    <t>补贴标准
（元/亩）</t>
  </si>
  <si>
    <t>补贴金额（元）</t>
  </si>
  <si>
    <t>备注</t>
  </si>
  <si>
    <t>还桥村</t>
  </si>
  <si>
    <t>秀山村</t>
  </si>
  <si>
    <t>屏山村</t>
  </si>
  <si>
    <t>南石村</t>
  </si>
  <si>
    <t>北泉村</t>
  </si>
  <si>
    <t>东庄村</t>
  </si>
  <si>
    <t>郭桥村</t>
  </si>
  <si>
    <t>大井村</t>
  </si>
  <si>
    <t>燎原村</t>
  </si>
  <si>
    <t>下堰村</t>
  </si>
  <si>
    <t>煤矿村</t>
  </si>
  <si>
    <t>红光村</t>
  </si>
  <si>
    <t>军山村</t>
  </si>
  <si>
    <t>桂树村</t>
  </si>
  <si>
    <t>山庄村</t>
  </si>
  <si>
    <t>马石村</t>
  </si>
  <si>
    <t>后湖村</t>
  </si>
  <si>
    <t>前湖村</t>
  </si>
  <si>
    <t>土库村</t>
  </si>
  <si>
    <t>黄金湖村</t>
  </si>
  <si>
    <t>河泾港社区</t>
  </si>
  <si>
    <t>走驹村</t>
  </si>
  <si>
    <t>靠垴村</t>
  </si>
  <si>
    <t>下畈村</t>
  </si>
  <si>
    <t>高垴村</t>
  </si>
  <si>
    <t>板桥村</t>
  </si>
  <si>
    <t>新畈村</t>
  </si>
  <si>
    <t>驾虹村</t>
  </si>
  <si>
    <t>长岭村</t>
  </si>
  <si>
    <t>梅咀村</t>
  </si>
  <si>
    <t>塘桥村</t>
  </si>
  <si>
    <t>黄岗村</t>
  </si>
  <si>
    <t>合计</t>
  </si>
  <si>
    <t>分管领导签字：</t>
  </si>
  <si>
    <t>单位负责人签字：</t>
  </si>
  <si>
    <t>惠农专管员签字：</t>
  </si>
  <si>
    <t>说明：
1、此汇总表数据必须和银行发放明细表数据相对应，各村补贴面积、补贴金额要以明细表各村补贴面积、补贴金额累计汇总数为准。
2、如实际发放补贴总面积少于市级下达指标总补贴面积，必须乡镇人民政府出具补贴面积调减的相关说明材料（政府分管领导、农办负责人签字并加盖政府公章），内容要详细表述（涉及村、组、补贴对象和补贴面积变动情况）上报数据市局审核通过后，此表纸质原件经惠农专管员、分管所长、单位负责人签字加盖人民政府公章，报送农村财政管理局、农业农村股各一份，复印件财经所留存备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</si>
</sst>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#,###"/>
    <numFmt numFmtId="178" formatCode="0_ "/>
  </numFmts>
  <fonts count="3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2"/>
      <color indexed="63"/>
      <name val="宋体"/>
      <charset val="134"/>
    </font>
    <font>
      <sz val="12"/>
      <color theme="1"/>
      <name val="宋体"/>
      <charset val="134"/>
      <scheme val="minor"/>
    </font>
    <font>
      <sz val="11"/>
      <color indexed="63"/>
      <name val="宋体"/>
      <charset val="134"/>
    </font>
    <font>
      <sz val="14"/>
      <color indexed="63"/>
      <name val="黑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color indexed="8"/>
      <name val="Arial"/>
      <charset val="0"/>
    </font>
    <font>
      <b/>
      <u/>
      <sz val="16"/>
      <color theme="1"/>
      <name val="宋体"/>
      <charset val="134"/>
      <scheme val="minor"/>
    </font>
    <font>
      <b/>
      <u/>
      <sz val="16"/>
      <name val="宋体"/>
      <charset val="134"/>
      <scheme val="minor"/>
    </font>
    <font>
      <b/>
      <sz val="1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top"/>
    </xf>
    <xf numFmtId="0" fontId="0" fillId="0" borderId="0">
      <alignment vertical="center"/>
    </xf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0" fillId="0" borderId="0">
      <alignment vertical="top"/>
    </xf>
    <xf numFmtId="0" fontId="29" fillId="0" borderId="0"/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right" vertical="center"/>
    </xf>
    <xf numFmtId="0" fontId="3" fillId="0" borderId="2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 wrapText="1"/>
    </xf>
    <xf numFmtId="176" fontId="3" fillId="0" borderId="2" xfId="50" applyNumberFormat="1" applyFont="1" applyBorder="1" applyAlignment="1">
      <alignment horizontal="center" vertical="center" wrapText="1"/>
    </xf>
    <xf numFmtId="176" fontId="3" fillId="0" borderId="2" xfId="5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shrinkToFit="1"/>
    </xf>
    <xf numFmtId="177" fontId="4" fillId="0" borderId="3" xfId="0" applyNumberFormat="1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8" fontId="7" fillId="0" borderId="3" xfId="0" applyNumberFormat="1" applyFont="1" applyBorder="1" applyAlignment="1">
      <alignment horizontal="center" vertical="center" shrinkToFit="1"/>
    </xf>
    <xf numFmtId="176" fontId="7" fillId="0" borderId="3" xfId="0" applyNumberFormat="1" applyFont="1" applyBorder="1" applyAlignment="1">
      <alignment horizontal="center" vertical="center" shrinkToFit="1"/>
    </xf>
    <xf numFmtId="176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 wrapText="1"/>
    </xf>
    <xf numFmtId="176" fontId="8" fillId="0" borderId="0" xfId="0" applyNumberFormat="1" applyFont="1" applyAlignment="1">
      <alignment horizontal="lef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10 3" xfId="52"/>
    <cellStyle name="常规 6 3" xfId="53"/>
    <cellStyle name="常规_Sheet1_2" xfId="54"/>
    <cellStyle name="常规_东风村" xfId="55"/>
    <cellStyle name="常规_Sheet1_3" xfId="56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G40"/>
  <sheetViews>
    <sheetView tabSelected="1" workbookViewId="0">
      <selection activeCell="G11" sqref="G11"/>
    </sheetView>
  </sheetViews>
  <sheetFormatPr defaultColWidth="9" defaultRowHeight="13.5" outlineLevelCol="6"/>
  <cols>
    <col min="1" max="1" width="9.75833333333333" customWidth="1"/>
    <col min="2" max="3" width="26.375" customWidth="1"/>
    <col min="4" max="4" width="26.375" style="2" customWidth="1"/>
    <col min="5" max="5" width="26.375" customWidth="1"/>
    <col min="6" max="6" width="26.375" style="2" customWidth="1"/>
    <col min="7" max="7" width="29.5" customWidth="1"/>
  </cols>
  <sheetData>
    <row r="1" ht="27" customHeight="1" spans="1:7">
      <c r="A1" s="3" t="s">
        <v>0</v>
      </c>
      <c r="B1" s="3"/>
      <c r="C1" s="3"/>
      <c r="D1" s="4"/>
      <c r="E1" s="3"/>
      <c r="F1" s="4"/>
      <c r="G1" s="3"/>
    </row>
    <row r="2" customFormat="1" ht="15.75" customHeight="1" spans="1:7">
      <c r="A2" s="3"/>
      <c r="B2" s="3"/>
      <c r="C2" s="5" t="s">
        <v>1</v>
      </c>
      <c r="D2" s="6"/>
      <c r="E2" s="5"/>
      <c r="F2" s="4"/>
      <c r="G2" s="3"/>
    </row>
    <row r="3" ht="16.5" customHeight="1" spans="1:7">
      <c r="A3" s="7" t="s">
        <v>2</v>
      </c>
      <c r="G3" s="8" t="s">
        <v>3</v>
      </c>
    </row>
    <row r="4" ht="27" customHeight="1" spans="1:7">
      <c r="A4" s="9" t="s">
        <v>4</v>
      </c>
      <c r="B4" s="9" t="s">
        <v>5</v>
      </c>
      <c r="C4" s="10" t="s">
        <v>6</v>
      </c>
      <c r="D4" s="11" t="s">
        <v>7</v>
      </c>
      <c r="E4" s="10" t="s">
        <v>8</v>
      </c>
      <c r="F4" s="12" t="s">
        <v>9</v>
      </c>
      <c r="G4" s="9" t="s">
        <v>10</v>
      </c>
    </row>
    <row r="5" ht="20.1" customHeight="1" spans="1:7">
      <c r="A5" s="13">
        <v>1</v>
      </c>
      <c r="B5" s="14" t="s">
        <v>11</v>
      </c>
      <c r="C5" s="15">
        <v>583</v>
      </c>
      <c r="D5" s="16">
        <v>1463.49</v>
      </c>
      <c r="E5" s="17">
        <v>81.39</v>
      </c>
      <c r="F5" s="18">
        <v>119113.74</v>
      </c>
      <c r="G5" s="13"/>
    </row>
    <row r="6" ht="20.1" customHeight="1" spans="1:7">
      <c r="A6" s="19">
        <v>2</v>
      </c>
      <c r="B6" s="17" t="s">
        <v>12</v>
      </c>
      <c r="C6" s="15">
        <v>622</v>
      </c>
      <c r="D6" s="16">
        <v>1503.38</v>
      </c>
      <c r="E6" s="17">
        <v>81.39</v>
      </c>
      <c r="F6" s="20">
        <v>122360.2</v>
      </c>
      <c r="G6" s="13"/>
    </row>
    <row r="7" ht="20.1" customHeight="1" spans="1:7">
      <c r="A7" s="13">
        <v>3</v>
      </c>
      <c r="B7" s="17" t="s">
        <v>13</v>
      </c>
      <c r="C7" s="15">
        <v>777</v>
      </c>
      <c r="D7" s="16">
        <v>1771.57</v>
      </c>
      <c r="E7" s="17">
        <v>81.39</v>
      </c>
      <c r="F7" s="20">
        <v>144188.21</v>
      </c>
      <c r="G7" s="13"/>
    </row>
    <row r="8" ht="20.1" customHeight="1" spans="1:7">
      <c r="A8" s="19">
        <v>4</v>
      </c>
      <c r="B8" s="17" t="s">
        <v>14</v>
      </c>
      <c r="C8" s="15">
        <v>736</v>
      </c>
      <c r="D8" s="16">
        <v>3739.86</v>
      </c>
      <c r="E8" s="17">
        <v>81.39</v>
      </c>
      <c r="F8" s="20">
        <v>304387.41</v>
      </c>
      <c r="G8" s="13"/>
    </row>
    <row r="9" ht="20.1" customHeight="1" spans="1:7">
      <c r="A9" s="13">
        <v>5</v>
      </c>
      <c r="B9" s="17" t="s">
        <v>15</v>
      </c>
      <c r="C9" s="15">
        <v>309</v>
      </c>
      <c r="D9" s="16">
        <v>1270.24</v>
      </c>
      <c r="E9" s="17">
        <v>81.39</v>
      </c>
      <c r="F9" s="20">
        <v>103384.79</v>
      </c>
      <c r="G9" s="13"/>
    </row>
    <row r="10" ht="20.1" customHeight="1" spans="1:7">
      <c r="A10" s="19">
        <v>6</v>
      </c>
      <c r="B10" s="17" t="s">
        <v>16</v>
      </c>
      <c r="C10" s="15">
        <v>551</v>
      </c>
      <c r="D10" s="16">
        <v>2613.45</v>
      </c>
      <c r="E10" s="17">
        <v>81.39</v>
      </c>
      <c r="F10" s="20">
        <v>212708.68</v>
      </c>
      <c r="G10" s="13"/>
    </row>
    <row r="11" ht="20.1" customHeight="1" spans="1:7">
      <c r="A11" s="13">
        <v>7</v>
      </c>
      <c r="B11" s="17" t="s">
        <v>17</v>
      </c>
      <c r="C11" s="15">
        <v>874</v>
      </c>
      <c r="D11" s="16">
        <v>3831.99</v>
      </c>
      <c r="E11" s="17">
        <v>81.39</v>
      </c>
      <c r="F11" s="20">
        <v>311886</v>
      </c>
      <c r="G11" s="13"/>
    </row>
    <row r="12" ht="20.1" customHeight="1" spans="1:7">
      <c r="A12" s="19">
        <v>8</v>
      </c>
      <c r="B12" s="17" t="s">
        <v>18</v>
      </c>
      <c r="C12" s="15">
        <v>730</v>
      </c>
      <c r="D12" s="16">
        <v>2321.41</v>
      </c>
      <c r="E12" s="17">
        <v>81.39</v>
      </c>
      <c r="F12" s="20">
        <v>188939.66</v>
      </c>
      <c r="G12" s="13"/>
    </row>
    <row r="13" ht="20.1" customHeight="1" spans="1:7">
      <c r="A13" s="13">
        <v>9</v>
      </c>
      <c r="B13" s="17" t="s">
        <v>19</v>
      </c>
      <c r="C13" s="15">
        <v>821</v>
      </c>
      <c r="D13" s="16">
        <v>2847.18</v>
      </c>
      <c r="E13" s="17">
        <v>81.39</v>
      </c>
      <c r="F13" s="20">
        <v>231732.29</v>
      </c>
      <c r="G13" s="13"/>
    </row>
    <row r="14" ht="20.1" customHeight="1" spans="1:7">
      <c r="A14" s="19">
        <v>10</v>
      </c>
      <c r="B14" s="17" t="s">
        <v>20</v>
      </c>
      <c r="C14" s="15">
        <v>750</v>
      </c>
      <c r="D14" s="16">
        <v>2216.31</v>
      </c>
      <c r="E14" s="17">
        <v>81.39</v>
      </c>
      <c r="F14" s="20">
        <v>180385.69</v>
      </c>
      <c r="G14" s="13"/>
    </row>
    <row r="15" ht="20.1" customHeight="1" spans="1:7">
      <c r="A15" s="13">
        <v>11</v>
      </c>
      <c r="B15" s="17" t="s">
        <v>21</v>
      </c>
      <c r="C15" s="15">
        <v>249</v>
      </c>
      <c r="D15" s="16">
        <v>1000.13</v>
      </c>
      <c r="E15" s="17">
        <v>81.39</v>
      </c>
      <c r="F15" s="20">
        <v>81400.74</v>
      </c>
      <c r="G15" s="13"/>
    </row>
    <row r="16" ht="20.1" customHeight="1" spans="1:7">
      <c r="A16" s="19">
        <v>12</v>
      </c>
      <c r="B16" s="17" t="s">
        <v>22</v>
      </c>
      <c r="C16" s="15">
        <v>453</v>
      </c>
      <c r="D16" s="16">
        <v>1452.67</v>
      </c>
      <c r="E16" s="17">
        <v>81.39</v>
      </c>
      <c r="F16" s="20">
        <v>118232.82</v>
      </c>
      <c r="G16" s="13"/>
    </row>
    <row r="17" ht="20.1" customHeight="1" spans="1:7">
      <c r="A17" s="13">
        <v>13</v>
      </c>
      <c r="B17" s="17" t="s">
        <v>23</v>
      </c>
      <c r="C17" s="15">
        <v>702</v>
      </c>
      <c r="D17" s="16">
        <v>2416.8</v>
      </c>
      <c r="E17" s="17">
        <v>81.39</v>
      </c>
      <c r="F17" s="20">
        <v>196703.27</v>
      </c>
      <c r="G17" s="13"/>
    </row>
    <row r="18" ht="20.1" customHeight="1" spans="1:7">
      <c r="A18" s="19">
        <v>14</v>
      </c>
      <c r="B18" s="17" t="s">
        <v>24</v>
      </c>
      <c r="C18" s="15">
        <v>587</v>
      </c>
      <c r="D18" s="16">
        <v>2655.94</v>
      </c>
      <c r="E18" s="17">
        <v>81.39</v>
      </c>
      <c r="F18" s="20">
        <v>216166.96</v>
      </c>
      <c r="G18" s="13"/>
    </row>
    <row r="19" ht="20.1" customHeight="1" spans="1:7">
      <c r="A19" s="13">
        <v>15</v>
      </c>
      <c r="B19" s="17" t="s">
        <v>25</v>
      </c>
      <c r="C19" s="15">
        <v>279</v>
      </c>
      <c r="D19" s="16">
        <v>1453.62</v>
      </c>
      <c r="E19" s="17">
        <v>81.39</v>
      </c>
      <c r="F19" s="20">
        <v>118310.2</v>
      </c>
      <c r="G19" s="13"/>
    </row>
    <row r="20" ht="20.1" customHeight="1" spans="1:7">
      <c r="A20" s="19">
        <v>16</v>
      </c>
      <c r="B20" s="17" t="s">
        <v>26</v>
      </c>
      <c r="C20" s="15">
        <v>419</v>
      </c>
      <c r="D20" s="16">
        <v>2720.74</v>
      </c>
      <c r="E20" s="17">
        <v>81.39</v>
      </c>
      <c r="F20" s="20">
        <v>221441.11</v>
      </c>
      <c r="G20" s="13"/>
    </row>
    <row r="21" ht="20.1" customHeight="1" spans="1:7">
      <c r="A21" s="13">
        <v>17</v>
      </c>
      <c r="B21" s="17" t="s">
        <v>27</v>
      </c>
      <c r="C21" s="15">
        <v>166</v>
      </c>
      <c r="D21" s="16">
        <v>1305.3</v>
      </c>
      <c r="E21" s="17">
        <v>81.39</v>
      </c>
      <c r="F21" s="20">
        <v>106238.38</v>
      </c>
      <c r="G21" s="13"/>
    </row>
    <row r="22" ht="20.1" customHeight="1" spans="1:7">
      <c r="A22" s="19">
        <v>18</v>
      </c>
      <c r="B22" s="17" t="s">
        <v>28</v>
      </c>
      <c r="C22" s="15">
        <v>535</v>
      </c>
      <c r="D22" s="16">
        <v>3092.52</v>
      </c>
      <c r="E22" s="17">
        <v>81.39</v>
      </c>
      <c r="F22" s="20">
        <v>251700.48</v>
      </c>
      <c r="G22" s="13"/>
    </row>
    <row r="23" ht="20.1" customHeight="1" spans="1:7">
      <c r="A23" s="13">
        <v>19</v>
      </c>
      <c r="B23" s="17" t="s">
        <v>29</v>
      </c>
      <c r="C23" s="15">
        <v>881</v>
      </c>
      <c r="D23" s="16">
        <v>5882.88</v>
      </c>
      <c r="E23" s="17">
        <v>81.39</v>
      </c>
      <c r="F23" s="20">
        <v>478807.39</v>
      </c>
      <c r="G23" s="13"/>
    </row>
    <row r="24" ht="20.1" customHeight="1" spans="1:7">
      <c r="A24" s="19">
        <v>20</v>
      </c>
      <c r="B24" s="17" t="s">
        <v>30</v>
      </c>
      <c r="C24" s="15">
        <v>614</v>
      </c>
      <c r="D24" s="16">
        <v>2386.7</v>
      </c>
      <c r="E24" s="17">
        <v>81.39</v>
      </c>
      <c r="F24" s="20">
        <v>194253.56</v>
      </c>
      <c r="G24" s="13"/>
    </row>
    <row r="25" ht="20.1" customHeight="1" spans="1:7">
      <c r="A25" s="13">
        <v>21</v>
      </c>
      <c r="B25" s="17" t="s">
        <v>31</v>
      </c>
      <c r="C25" s="15">
        <v>67</v>
      </c>
      <c r="D25" s="16">
        <v>233.29</v>
      </c>
      <c r="E25" s="17">
        <v>81.39</v>
      </c>
      <c r="F25" s="20">
        <v>18987.52</v>
      </c>
      <c r="G25" s="13"/>
    </row>
    <row r="26" ht="20.1" customHeight="1" spans="1:7">
      <c r="A26" s="19">
        <v>22</v>
      </c>
      <c r="B26" s="17" t="s">
        <v>32</v>
      </c>
      <c r="C26" s="15">
        <v>464</v>
      </c>
      <c r="D26" s="16">
        <v>2561.41</v>
      </c>
      <c r="E26" s="17">
        <v>81.39</v>
      </c>
      <c r="F26" s="20">
        <v>208473.31</v>
      </c>
      <c r="G26" s="13"/>
    </row>
    <row r="27" ht="20.1" customHeight="1" spans="1:7">
      <c r="A27" s="13">
        <v>23</v>
      </c>
      <c r="B27" s="17" t="s">
        <v>33</v>
      </c>
      <c r="C27" s="15">
        <v>516</v>
      </c>
      <c r="D27" s="16">
        <v>1756.3</v>
      </c>
      <c r="E27" s="17">
        <v>81.39</v>
      </c>
      <c r="F27" s="20">
        <v>142945.24</v>
      </c>
      <c r="G27" s="13"/>
    </row>
    <row r="28" ht="20.1" customHeight="1" spans="1:7">
      <c r="A28" s="19">
        <v>24</v>
      </c>
      <c r="B28" s="17" t="s">
        <v>34</v>
      </c>
      <c r="C28" s="15">
        <v>561</v>
      </c>
      <c r="D28" s="16">
        <v>2003.69</v>
      </c>
      <c r="E28" s="17">
        <v>81.39</v>
      </c>
      <c r="F28" s="20">
        <v>163080.14</v>
      </c>
      <c r="G28" s="13"/>
    </row>
    <row r="29" ht="20.1" customHeight="1" spans="1:7">
      <c r="A29" s="13">
        <v>25</v>
      </c>
      <c r="B29" s="17" t="s">
        <v>35</v>
      </c>
      <c r="C29" s="15">
        <v>783</v>
      </c>
      <c r="D29" s="16">
        <v>2004.97</v>
      </c>
      <c r="E29" s="17">
        <v>81.39</v>
      </c>
      <c r="F29" s="20">
        <v>163184.64</v>
      </c>
      <c r="G29" s="13"/>
    </row>
    <row r="30" ht="20.1" customHeight="1" spans="1:7">
      <c r="A30" s="19">
        <v>26</v>
      </c>
      <c r="B30" s="17" t="s">
        <v>36</v>
      </c>
      <c r="C30" s="15">
        <v>524</v>
      </c>
      <c r="D30" s="16">
        <v>3161.42</v>
      </c>
      <c r="E30" s="17">
        <v>81.39</v>
      </c>
      <c r="F30" s="20">
        <v>257308.12</v>
      </c>
      <c r="G30" s="13"/>
    </row>
    <row r="31" ht="20.1" customHeight="1" spans="1:7">
      <c r="A31" s="13">
        <v>27</v>
      </c>
      <c r="B31" s="17" t="s">
        <v>37</v>
      </c>
      <c r="C31" s="15">
        <v>700</v>
      </c>
      <c r="D31" s="16">
        <v>4106.46</v>
      </c>
      <c r="E31" s="17">
        <v>81.39</v>
      </c>
      <c r="F31" s="20">
        <v>334224.96</v>
      </c>
      <c r="G31" s="13"/>
    </row>
    <row r="32" ht="20.1" customHeight="1" spans="1:7">
      <c r="A32" s="19">
        <v>28</v>
      </c>
      <c r="B32" s="17" t="s">
        <v>38</v>
      </c>
      <c r="C32" s="15">
        <v>688</v>
      </c>
      <c r="D32" s="16">
        <v>3136.82</v>
      </c>
      <c r="E32" s="17">
        <v>81.39</v>
      </c>
      <c r="F32" s="20">
        <v>255306.04</v>
      </c>
      <c r="G32" s="13"/>
    </row>
    <row r="33" ht="20.1" customHeight="1" spans="1:7">
      <c r="A33" s="13">
        <v>29</v>
      </c>
      <c r="B33" s="17" t="s">
        <v>39</v>
      </c>
      <c r="C33" s="15">
        <v>624</v>
      </c>
      <c r="D33" s="16">
        <v>3304.13</v>
      </c>
      <c r="E33" s="17">
        <v>81.39</v>
      </c>
      <c r="F33" s="20">
        <v>268923.17</v>
      </c>
      <c r="G33" s="13"/>
    </row>
    <row r="34" ht="20.1" customHeight="1" spans="1:7">
      <c r="A34" s="19">
        <v>30</v>
      </c>
      <c r="B34" s="17" t="s">
        <v>40</v>
      </c>
      <c r="C34" s="15">
        <v>365</v>
      </c>
      <c r="D34" s="16">
        <v>2480.17</v>
      </c>
      <c r="E34" s="17">
        <v>81.39</v>
      </c>
      <c r="F34" s="20">
        <v>201861.36</v>
      </c>
      <c r="G34" s="13"/>
    </row>
    <row r="35" ht="20.1" customHeight="1" spans="1:7">
      <c r="A35" s="13">
        <v>31</v>
      </c>
      <c r="B35" s="17" t="s">
        <v>41</v>
      </c>
      <c r="C35" s="15">
        <v>472</v>
      </c>
      <c r="D35" s="16">
        <v>3183.07</v>
      </c>
      <c r="E35" s="17">
        <v>81.39</v>
      </c>
      <c r="F35" s="20">
        <v>259070.38</v>
      </c>
      <c r="G35" s="13"/>
    </row>
    <row r="36" ht="20.1" customHeight="1" spans="1:7">
      <c r="A36" s="19">
        <v>32</v>
      </c>
      <c r="B36" s="17" t="s">
        <v>42</v>
      </c>
      <c r="C36" s="15">
        <v>499</v>
      </c>
      <c r="D36" s="16">
        <v>3243.01</v>
      </c>
      <c r="E36" s="17">
        <v>81.39</v>
      </c>
      <c r="F36" s="20">
        <v>263945.22</v>
      </c>
      <c r="G36" s="13"/>
    </row>
    <row r="37" s="1" customFormat="1" ht="25" customHeight="1" spans="1:7">
      <c r="A37" s="21" t="s">
        <v>43</v>
      </c>
      <c r="B37" s="21"/>
      <c r="C37" s="22">
        <f>SUM(C5:C36)</f>
        <v>17901</v>
      </c>
      <c r="D37" s="23">
        <f>SUM(D5:D36)</f>
        <v>79120.92</v>
      </c>
      <c r="E37" s="21"/>
      <c r="F37" s="24">
        <f>SUM(F5:F36)</f>
        <v>6439651.68</v>
      </c>
      <c r="G37" s="21"/>
    </row>
    <row r="39" spans="1:7">
      <c r="B39" s="25" t="s">
        <v>44</v>
      </c>
      <c r="D39" s="2" t="s">
        <v>45</v>
      </c>
      <c r="G39" s="26" t="s">
        <v>46</v>
      </c>
    </row>
    <row r="40" ht="63.75" customHeight="1" spans="1:7">
      <c r="A40" s="27" t="s">
        <v>47</v>
      </c>
      <c r="B40" s="27"/>
      <c r="C40" s="27"/>
      <c r="D40" s="28"/>
      <c r="E40" s="27"/>
      <c r="F40" s="28"/>
      <c r="G40" s="27"/>
    </row>
  </sheetData>
  <mergeCells count="3">
    <mergeCell ref="A1:G1"/>
    <mergeCell ref="C2:E2"/>
    <mergeCell ref="A40:G40"/>
  </mergeCells>
  <printOptions horizontalCentered="1" verticalCentered="1"/>
  <pageMargins left="0.251388888888889" right="0.251388888888889" top="0.2125" bottom="0.2125" header="0.298611111111111" footer="0.298611111111111"/>
  <pageSetup paperSize="9" scale="6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资金发放汇总表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柯宁</cp:lastModifiedBy>
  <dcterms:created xsi:type="dcterms:W3CDTF">2017-06-20T07:18:00Z</dcterms:created>
  <cp:lastPrinted>2023-06-20T02:15:00Z</cp:lastPrinted>
  <dcterms:modified xsi:type="dcterms:W3CDTF">2025-12-15T06:22:36Z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32DCB0746B5C46B28037B6DA35EC8288_13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